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lockStructure="1" workbookAlgorithmName="SHA-512" workbookHashValue="VsygnIvnoY1TZcasF3jc6qe7LWqfkgJXr4PCmyvFv9xq319OlVav/57wY7HvsVz8IeZookHIA8oi255Q0pbGdQ==" workbookSaltValue="NwAaq4qpjzx/BPDQTs8bJw==" workbookSpinCount="100000"/>
  <bookViews>
    <workbookView visibility="visible" minimized="0" showHorizontalScroll="1" showVerticalScroll="1" showSheetTabs="1" xWindow="-120" yWindow="-120" windowWidth="29040" windowHeight="15840" tabRatio="600" firstSheet="0" activeTab="0" autoFilterDateGrouping="1"/>
  </bookViews>
  <sheets>
    <sheet name="創業計画書" sheetId="1" state="visible" r:id="rId1"/>
  </sheets>
  <definedNames>
    <definedName name="_AMO_UniqueIdentifier" hidden="1">"'4e749246-bbad-4375-8225-2d3139a3c98d'"</definedName>
    <definedName name="_xlnm.Print_Area" localSheetId="0">'創業計画書'!$A$1:$BZ$67</definedName>
  </definedNames>
  <calcPr calcId="191029" fullCalcOnLoad="1"/>
</workbook>
</file>

<file path=xl/styles.xml><?xml version="1.0" encoding="utf-8"?>
<styleSheet xmlns="http://schemas.openxmlformats.org/spreadsheetml/2006/main">
  <numFmts count="2">
    <numFmt numFmtId="164" formatCode="#,##0;&quot;▲ &quot;#,##0"/>
    <numFmt numFmtId="165" formatCode="ggge&quot;年&quot;m&quot;月&quot;"/>
  </numFmts>
  <fonts count="20">
    <font>
      <name val="ＭＳ Ｐゴシック"/>
      <charset val="128"/>
      <family val="2"/>
      <color theme="1"/>
      <sz val="11"/>
      <scheme val="minor"/>
    </font>
    <font>
      <name val="ＭＳ Ｐゴシック"/>
      <charset val="128"/>
      <family val="2"/>
      <sz val="6"/>
      <scheme val="minor"/>
    </font>
    <font>
      <name val="ＭＳ 明朝"/>
      <charset val="128"/>
      <family val="1"/>
      <color theme="1"/>
      <sz val="9"/>
    </font>
    <font>
      <name val="ＭＳ 明朝"/>
      <charset val="128"/>
      <family val="1"/>
      <color theme="1"/>
      <sz val="7"/>
    </font>
    <font>
      <name val="ＭＳ Ｐゴシック"/>
      <charset val="128"/>
      <family val="2"/>
      <color theme="1"/>
      <sz val="10"/>
      <scheme val="minor"/>
    </font>
    <font>
      <name val="ＭＳ ゴシック"/>
      <charset val="128"/>
      <family val="3"/>
      <color theme="1"/>
      <sz val="10"/>
    </font>
    <font>
      <name val="ＭＳ 明朝"/>
      <charset val="128"/>
      <family val="1"/>
      <color theme="1"/>
      <sz val="10"/>
    </font>
    <font>
      <name val="ＭＳ ゴシック"/>
      <charset val="128"/>
      <family val="3"/>
      <color theme="1"/>
      <sz val="10.5"/>
    </font>
    <font>
      <name val="ＭＳ 明朝"/>
      <charset val="128"/>
      <family val="1"/>
      <color theme="1"/>
      <sz val="10.5"/>
    </font>
    <font>
      <name val="ＭＳ ゴシック"/>
      <charset val="128"/>
      <family val="3"/>
      <b val="1"/>
      <color theme="1"/>
      <sz val="10.5"/>
    </font>
    <font>
      <name val="ＭＳ ゴシック"/>
      <charset val="128"/>
      <family val="3"/>
      <b val="1"/>
      <color theme="1"/>
      <sz val="16"/>
    </font>
    <font>
      <name val="ＭＳ 明朝"/>
      <charset val="128"/>
      <family val="1"/>
      <color theme="1"/>
      <sz val="8"/>
    </font>
    <font>
      <name val="ＭＳ 明朝"/>
      <charset val="128"/>
      <family val="1"/>
      <sz val="10"/>
    </font>
    <font>
      <name val="ＭＳ ゴシック"/>
      <charset val="128"/>
      <family val="3"/>
      <color theme="1"/>
      <sz val="9"/>
    </font>
    <font>
      <name val="ＭＳ Ｐゴシック"/>
      <charset val="128"/>
      <family val="2"/>
      <color theme="1"/>
      <sz val="11"/>
      <scheme val="minor"/>
    </font>
    <font>
      <name val="ＭＳ ゴシック"/>
      <charset val="128"/>
      <family val="3"/>
      <b val="1"/>
      <color theme="1"/>
      <sz val="10"/>
      <u val="single"/>
    </font>
    <font>
      <name val="ＭＳ Ｐゴシック"/>
      <charset val="128"/>
      <family val="3"/>
      <b val="1"/>
      <color indexed="81"/>
      <sz val="9"/>
    </font>
    <font>
      <name val="ＭＳ ゴシック"/>
      <charset val="128"/>
      <family val="3"/>
      <sz val="10.3"/>
    </font>
    <font>
      <name val="MS P ゴシック"/>
      <charset val="128"/>
      <family val="3"/>
      <b val="1"/>
      <color indexed="81"/>
      <sz val="9"/>
    </font>
    <font>
      <name val="ＭＳ ゴシック"/>
      <charset val="128"/>
      <family val="3"/>
      <color theme="1"/>
      <sz val="8"/>
    </font>
  </fonts>
  <fills count="4">
    <fill>
      <patternFill/>
    </fill>
    <fill>
      <patternFill patternType="gray125"/>
    </fill>
    <fill>
      <patternFill patternType="solid">
        <fgColor theme="0"/>
        <bgColor indexed="64"/>
      </patternFill>
    </fill>
    <fill>
      <patternFill patternType="solid">
        <fgColor theme="8" tint="0.7999816888943144"/>
        <bgColor indexed="64"/>
      </patternFill>
    </fill>
  </fills>
  <borders count="132">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
      <left style="hair">
        <color auto="1"/>
      </left>
      <right style="thin">
        <color auto="1"/>
      </right>
      <top/>
      <bottom/>
      <diagonal/>
    </border>
    <border>
      <left style="thin">
        <color auto="1"/>
      </left>
      <right style="hair">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thin">
        <color indexed="64"/>
      </right>
      <top style="hair">
        <color auto="1"/>
      </top>
      <bottom style="hair">
        <color auto="1"/>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auto="1"/>
      </top>
      <bottom style="thin">
        <color auto="1"/>
      </bottom>
      <diagonal/>
    </border>
    <border>
      <left/>
      <right style="thin">
        <color indexed="64"/>
      </right>
      <top style="thin">
        <color auto="1"/>
      </top>
      <bottom/>
      <diagonal/>
    </border>
    <border>
      <left style="thin">
        <color auto="1"/>
      </left>
      <right style="hair">
        <color auto="1"/>
      </right>
      <top style="hair">
        <color auto="1"/>
      </top>
      <bottom/>
      <diagonal/>
    </border>
    <border>
      <left style="thin">
        <color indexed="64"/>
      </left>
      <right style="hair">
        <color auto="1"/>
      </right>
      <top style="thin">
        <color indexed="64"/>
      </top>
      <bottom style="thin">
        <color indexed="64"/>
      </bottom>
      <diagonal/>
    </border>
    <border>
      <left/>
      <right style="hair">
        <color auto="1"/>
      </right>
      <top style="thin">
        <color indexed="64"/>
      </top>
      <bottom/>
      <diagonal/>
    </border>
    <border>
      <left/>
      <right style="hair">
        <color auto="1"/>
      </right>
      <top style="thin">
        <color indexed="64"/>
      </top>
      <bottom style="thin">
        <color indexed="64"/>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indexed="64"/>
      </right>
      <top/>
      <bottom style="hair">
        <color auto="1"/>
      </bottom>
      <diagonal/>
    </border>
    <border>
      <left/>
      <right style="thin">
        <color indexed="64"/>
      </right>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dotted">
        <color indexed="64"/>
      </bottom>
      <diagonal/>
    </border>
    <border>
      <left style="hair">
        <color auto="1"/>
      </left>
      <right style="hair">
        <color auto="1"/>
      </right>
      <top style="thin">
        <color auto="1"/>
      </top>
      <bottom/>
      <diagonal/>
    </border>
    <border>
      <left style="thin">
        <color auto="1"/>
      </left>
      <right style="thin">
        <color indexed="64"/>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style="hair">
        <color auto="1"/>
      </right>
      <top/>
      <bottom style="thin">
        <color auto="1"/>
      </bottom>
      <diagonal/>
    </border>
    <border>
      <left style="thin">
        <color auto="1"/>
      </left>
      <right style="hair">
        <color auto="1"/>
      </right>
      <top style="hair">
        <color auto="1"/>
      </top>
      <bottom style="thin">
        <color indexed="64"/>
      </bottom>
      <diagonal/>
    </border>
    <border>
      <left/>
      <right style="hair">
        <color auto="1"/>
      </right>
      <top style="hair">
        <color auto="1"/>
      </top>
      <bottom style="thin">
        <color indexed="64"/>
      </bottom>
      <diagonal/>
    </border>
    <border>
      <left style="thin">
        <color auto="1"/>
      </left>
      <right style="hair">
        <color auto="1"/>
      </right>
      <top style="hair">
        <color auto="1"/>
      </top>
      <bottom style="dotted">
        <color indexed="64"/>
      </bottom>
      <diagonal/>
    </border>
    <border>
      <left style="thin">
        <color auto="1"/>
      </left>
      <right style="thin">
        <color auto="1"/>
      </right>
      <top/>
      <bottom/>
      <diagonal/>
    </border>
    <border>
      <left style="thin">
        <color auto="1"/>
      </left>
      <right style="hair">
        <color auto="1"/>
      </right>
      <top style="dotted">
        <color auto="1"/>
      </top>
      <bottom style="hair">
        <color auto="1"/>
      </bottom>
      <diagonal/>
    </border>
    <border>
      <left/>
      <right/>
      <top style="dotted">
        <color auto="1"/>
      </top>
      <bottom/>
      <diagonal/>
    </border>
    <border>
      <left/>
      <right style="hair">
        <color auto="1"/>
      </right>
      <top style="dotted">
        <color auto="1"/>
      </top>
      <bottom/>
      <diagonal/>
    </border>
    <border>
      <left style="hair">
        <color auto="1"/>
      </left>
      <right style="hair">
        <color auto="1"/>
      </right>
      <top style="hair">
        <color auto="1"/>
      </top>
      <bottom style="hair">
        <color auto="1"/>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hair">
        <color auto="1"/>
      </left>
      <right style="hair">
        <color auto="1"/>
      </right>
      <top/>
      <bottom style="hair">
        <color auto="1"/>
      </bottom>
      <diagonal/>
    </border>
    <border>
      <left style="thin">
        <color indexed="64"/>
      </left>
      <right style="hair">
        <color auto="1"/>
      </right>
      <top style="dotted">
        <color auto="1"/>
      </top>
      <bottom style="thin">
        <color indexed="64"/>
      </bottom>
      <diagonal/>
    </border>
    <border>
      <left style="thin">
        <color auto="1"/>
      </left>
      <right style="hair">
        <color auto="1"/>
      </right>
      <top style="thin">
        <color auto="1"/>
      </top>
      <bottom/>
      <diagonal/>
    </border>
    <border>
      <left/>
      <right style="thin">
        <color indexed="64"/>
      </right>
      <top style="thin">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diagonalDown="1">
      <left style="thin">
        <color auto="1"/>
      </left>
      <right style="hair">
        <color auto="1"/>
      </right>
      <top style="thin">
        <color auto="1"/>
      </top>
      <bottom style="thin">
        <color auto="1"/>
      </bottom>
      <diagonal style="hair">
        <color auto="1"/>
      </diagonal>
    </border>
    <border>
      <left/>
      <right style="thin">
        <color auto="1"/>
      </right>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bottom style="thin">
        <color auto="1"/>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2">
    <xf numFmtId="0" fontId="14" fillId="0" borderId="0" applyAlignment="1">
      <alignment vertical="center"/>
    </xf>
    <xf numFmtId="38" fontId="14" fillId="0" borderId="0" applyAlignment="1">
      <alignment vertical="center"/>
    </xf>
  </cellStyleXfs>
  <cellXfs count="791">
    <xf numFmtId="0" fontId="0" fillId="0" borderId="0" applyAlignment="1" pivotButton="0" quotePrefix="0" xfId="0">
      <alignment vertical="center"/>
    </xf>
    <xf numFmtId="0" fontId="0" fillId="0" borderId="0" applyAlignment="1" pivotButton="0" quotePrefix="0" xfId="0">
      <alignment vertical="center"/>
    </xf>
    <xf numFmtId="0" fontId="0" fillId="0" borderId="0" applyAlignment="1" pivotButton="0" quotePrefix="0" xfId="0">
      <alignment vertical="center"/>
    </xf>
    <xf numFmtId="0" fontId="7" fillId="0" borderId="0" applyAlignment="1" pivotButton="0" quotePrefix="0" xfId="0">
      <alignment vertical="center"/>
    </xf>
    <xf numFmtId="0" fontId="0" fillId="0" borderId="0" applyAlignment="1" pivotButton="0" quotePrefix="0" xfId="0">
      <alignment vertical="center"/>
    </xf>
    <xf numFmtId="0" fontId="7" fillId="0" borderId="0" applyAlignment="1" pivotButton="0" quotePrefix="0" xfId="0">
      <alignment vertical="center"/>
    </xf>
    <xf numFmtId="0" fontId="7" fillId="0" borderId="0" applyAlignment="1" pivotButton="0" quotePrefix="0" xfId="0">
      <alignment horizontal="distributed" vertical="center"/>
    </xf>
    <xf numFmtId="0" fontId="7" fillId="0" borderId="16" applyAlignment="1" pivotButton="0" quotePrefix="0" xfId="0">
      <alignment vertical="center"/>
    </xf>
    <xf numFmtId="0" fontId="7" fillId="0" borderId="0" applyAlignment="1" pivotButton="0" quotePrefix="0" xfId="0">
      <alignment vertical="center"/>
    </xf>
    <xf numFmtId="0" fontId="7" fillId="0" borderId="3" applyAlignment="1" pivotButton="0" quotePrefix="0" xfId="0">
      <alignment vertical="center"/>
    </xf>
    <xf numFmtId="0" fontId="7" fillId="0" borderId="2" applyAlignment="1" pivotButton="0" quotePrefix="0" xfId="0">
      <alignment vertical="center"/>
    </xf>
    <xf numFmtId="0" fontId="7" fillId="0" borderId="1" applyAlignment="1" pivotButton="0" quotePrefix="0" xfId="0">
      <alignment vertical="center"/>
    </xf>
    <xf numFmtId="0" fontId="7" fillId="0" borderId="13" applyAlignment="1" pivotButton="0" quotePrefix="0" xfId="0">
      <alignment vertical="center"/>
    </xf>
    <xf numFmtId="0" fontId="9" fillId="0" borderId="0" applyAlignment="1" pivotButton="0" quotePrefix="0" xfId="0">
      <alignment vertical="center"/>
    </xf>
    <xf numFmtId="0" fontId="0" fillId="0" borderId="13" applyAlignment="1" pivotButton="0" quotePrefix="0" xfId="0">
      <alignment vertical="center"/>
    </xf>
    <xf numFmtId="0" fontId="7" fillId="2" borderId="0" applyAlignment="1" pivotButton="0" quotePrefix="0" xfId="0">
      <alignment vertical="center"/>
    </xf>
    <xf numFmtId="0" fontId="4" fillId="0" borderId="9" applyAlignment="1" pivotButton="0" quotePrefix="0" xfId="0">
      <alignment vertical="center"/>
    </xf>
    <xf numFmtId="0" fontId="4" fillId="0" borderId="2" applyAlignment="1" pivotButton="0" quotePrefix="0" xfId="0">
      <alignment vertical="center"/>
    </xf>
    <xf numFmtId="0" fontId="5" fillId="0" borderId="2" applyAlignment="1" pivotButton="0" quotePrefix="0" xfId="0">
      <alignment vertical="center"/>
    </xf>
    <xf numFmtId="0" fontId="5" fillId="0" borderId="6" applyAlignment="1" pivotButton="0" quotePrefix="0" xfId="0">
      <alignment vertical="center"/>
    </xf>
    <xf numFmtId="0" fontId="7" fillId="0" borderId="2" applyAlignment="1" pivotButton="0" quotePrefix="0" xfId="0">
      <alignment vertical="center"/>
    </xf>
    <xf numFmtId="0" fontId="8" fillId="0" borderId="2" applyAlignment="1" pivotButton="0" quotePrefix="0" xfId="0">
      <alignment vertical="center"/>
    </xf>
    <xf numFmtId="0" fontId="4" fillId="0" borderId="7" applyAlignment="1" pivotButton="0" quotePrefix="0" xfId="0">
      <alignment vertical="center"/>
    </xf>
    <xf numFmtId="0" fontId="4" fillId="0" borderId="0" applyAlignment="1" pivotButton="0" quotePrefix="0" xfId="0">
      <alignment vertical="center"/>
    </xf>
    <xf numFmtId="0" fontId="5" fillId="0" borderId="0" applyAlignment="1" pivotButton="0" quotePrefix="0" xfId="0">
      <alignment vertical="center"/>
    </xf>
    <xf numFmtId="0" fontId="5" fillId="0" borderId="5" applyAlignment="1" pivotButton="0" quotePrefix="0" xfId="0">
      <alignment vertical="center"/>
    </xf>
    <xf numFmtId="0" fontId="7" fillId="0" borderId="0" applyAlignment="1" pivotButton="0" quotePrefix="0" xfId="0">
      <alignment vertical="center"/>
    </xf>
    <xf numFmtId="0" fontId="7" fillId="0" borderId="0" applyAlignment="1" pivotButton="0" quotePrefix="0" xfId="0">
      <alignment vertical="center"/>
    </xf>
    <xf numFmtId="0" fontId="4" fillId="0" borderId="11" applyAlignment="1" pivotButton="0" quotePrefix="0" xfId="0">
      <alignment vertical="center"/>
    </xf>
    <xf numFmtId="0" fontId="4" fillId="0" borderId="1" applyAlignment="1" pivotButton="0" quotePrefix="0" xfId="0">
      <alignment vertical="center"/>
    </xf>
    <xf numFmtId="0" fontId="5" fillId="0" borderId="1" applyAlignment="1" pivotButton="0" quotePrefix="0" xfId="0">
      <alignment vertical="center"/>
    </xf>
    <xf numFmtId="0" fontId="5" fillId="0" borderId="10" applyAlignment="1" pivotButton="0" quotePrefix="0" xfId="0">
      <alignment vertical="center"/>
    </xf>
    <xf numFmtId="0" fontId="6" fillId="0" borderId="19" applyAlignment="1" pivotButton="0" quotePrefix="0" xfId="0">
      <alignment vertical="center"/>
    </xf>
    <xf numFmtId="0" fontId="7" fillId="0" borderId="0" applyAlignment="1" pivotButton="0" quotePrefix="0" xfId="0">
      <alignment horizontal="center" vertical="center"/>
    </xf>
    <xf numFmtId="0" fontId="6" fillId="0" borderId="0" applyAlignment="1" pivotButton="0" quotePrefix="0" xfId="0">
      <alignment horizontal="center" vertical="center"/>
    </xf>
    <xf numFmtId="0" fontId="0" fillId="0" borderId="0" applyAlignment="1" pivotButton="0" quotePrefix="0" xfId="0">
      <alignment vertical="center"/>
    </xf>
    <xf numFmtId="0" fontId="7" fillId="0" borderId="0" applyAlignment="1" pivotButton="0" quotePrefix="0" xfId="0">
      <alignment vertical="center" textRotation="255"/>
    </xf>
    <xf numFmtId="0" fontId="9" fillId="0" borderId="0" applyAlignment="1" pivotButton="0" quotePrefix="0" xfId="0">
      <alignment vertical="center"/>
    </xf>
    <xf numFmtId="0" fontId="4" fillId="0" borderId="5" applyAlignment="1" pivotButton="0" quotePrefix="0" xfId="0">
      <alignment vertical="center"/>
    </xf>
    <xf numFmtId="0" fontId="0" fillId="0" borderId="0" applyAlignment="1" pivotButton="0" quotePrefix="0" xfId="0">
      <alignment horizontal="right" vertical="center"/>
    </xf>
    <xf numFmtId="0" fontId="7" fillId="0" borderId="12" applyAlignment="1" pivotButton="0" quotePrefix="0" xfId="0">
      <alignment vertical="center"/>
    </xf>
    <xf numFmtId="0" fontId="6" fillId="0" borderId="12" applyAlignment="1" pivotButton="0" quotePrefix="0" xfId="0">
      <alignment horizontal="right" vertical="center"/>
    </xf>
    <xf numFmtId="0" fontId="6" fillId="0" borderId="3" applyAlignment="1" pivotButton="0" quotePrefix="0" xfId="0">
      <alignment horizontal="right" vertical="center"/>
    </xf>
    <xf numFmtId="0" fontId="6" fillId="0" borderId="1" applyAlignment="1" pivotButton="0" quotePrefix="0" xfId="0">
      <alignment horizontal="right" vertical="center"/>
    </xf>
    <xf numFmtId="0" fontId="6" fillId="0" borderId="0" applyAlignment="1" pivotButton="0" quotePrefix="0" xfId="0">
      <alignment vertical="center"/>
    </xf>
    <xf numFmtId="0" fontId="7" fillId="0" borderId="0" applyAlignment="1" pivotButton="0" quotePrefix="0" xfId="0">
      <alignment horizontal="left" vertical="top" wrapText="1"/>
    </xf>
    <xf numFmtId="0" fontId="6" fillId="3" borderId="39" applyAlignment="1" pivotButton="0" quotePrefix="0" xfId="0">
      <alignment horizontal="center" vertical="center"/>
    </xf>
    <xf numFmtId="0" fontId="7" fillId="3" borderId="13" applyAlignment="1" pivotButton="0" quotePrefix="0" xfId="0">
      <alignment vertical="center"/>
    </xf>
    <xf numFmtId="0" fontId="6" fillId="0" borderId="57" applyAlignment="1" pivotButton="0" quotePrefix="0" xfId="0">
      <alignment horizontal="right" vertical="center"/>
    </xf>
    <xf numFmtId="0" fontId="6" fillId="0" borderId="59" applyAlignment="1" pivotButton="0" quotePrefix="0" xfId="0">
      <alignment horizontal="right" vertical="center"/>
    </xf>
    <xf numFmtId="0" fontId="6" fillId="0" borderId="60" applyAlignment="1" pivotButton="0" quotePrefix="0" xfId="0">
      <alignment horizontal="right" vertical="center"/>
    </xf>
    <xf numFmtId="0" fontId="7" fillId="0" borderId="14" applyAlignment="1" pivotButton="0" quotePrefix="0" xfId="0">
      <alignment vertical="center"/>
    </xf>
    <xf numFmtId="0" fontId="13" fillId="0" borderId="14" applyAlignment="1" pivotButton="0" quotePrefix="0" xfId="0">
      <alignment vertical="center"/>
    </xf>
    <xf numFmtId="0" fontId="6" fillId="0" borderId="30" applyAlignment="1" pivotButton="0" quotePrefix="0" xfId="0">
      <alignment vertical="center"/>
    </xf>
    <xf numFmtId="0" fontId="6" fillId="0" borderId="14" applyAlignment="1" pivotButton="0" quotePrefix="0" xfId="0">
      <alignment vertical="center"/>
    </xf>
    <xf numFmtId="0" fontId="6" fillId="0" borderId="14" applyAlignment="1" pivotButton="0" quotePrefix="0" xfId="0">
      <alignment vertical="center"/>
    </xf>
    <xf numFmtId="0" fontId="6" fillId="0" borderId="0" applyAlignment="1" pivotButton="0" quotePrefix="0" xfId="0">
      <alignment vertical="center"/>
    </xf>
    <xf numFmtId="0" fontId="2" fillId="0" borderId="0" applyAlignment="1" pivotButton="0" quotePrefix="0" xfId="0">
      <alignment vertical="center" shrinkToFit="1"/>
    </xf>
    <xf numFmtId="0" fontId="6" fillId="0" borderId="29" applyAlignment="1" pivotButton="0" quotePrefix="0" xfId="0">
      <alignment vertical="center"/>
    </xf>
    <xf numFmtId="0" fontId="6" fillId="3" borderId="16" applyAlignment="1" pivotButton="0" quotePrefix="0" xfId="0">
      <alignment vertical="center" wrapText="1"/>
    </xf>
    <xf numFmtId="0" fontId="6" fillId="3" borderId="17" applyAlignment="1" pivotButton="0" quotePrefix="0" xfId="0">
      <alignment vertical="center"/>
    </xf>
    <xf numFmtId="0" fontId="5" fillId="3" borderId="16" applyAlignment="1" applyProtection="1" pivotButton="0" quotePrefix="0" xfId="0">
      <alignment horizontal="right" vertical="center" wrapText="1"/>
      <protection locked="0" hidden="0"/>
    </xf>
    <xf numFmtId="0" fontId="6" fillId="0" borderId="14" applyAlignment="1" pivotButton="0" quotePrefix="0" xfId="0">
      <alignment vertical="center"/>
    </xf>
    <xf numFmtId="0" fontId="8" fillId="0" borderId="14" applyAlignment="1" pivotButton="0" quotePrefix="0" xfId="0">
      <alignment vertical="center"/>
    </xf>
    <xf numFmtId="0" fontId="12" fillId="0" borderId="14" applyAlignment="1" pivotButton="0" quotePrefix="0" xfId="0">
      <alignment vertical="center"/>
    </xf>
    <xf numFmtId="0" fontId="12" fillId="0" borderId="14" applyAlignment="1" pivotButton="0" quotePrefix="0" xfId="0">
      <alignment horizontal="left" vertical="center"/>
    </xf>
    <xf numFmtId="0" fontId="12" fillId="0" borderId="29" applyAlignment="1" pivotButton="0" quotePrefix="0" xfId="0">
      <alignment vertical="center"/>
    </xf>
    <xf numFmtId="0" fontId="7" fillId="0" borderId="52" applyAlignment="1" pivotButton="0" quotePrefix="0" xfId="0">
      <alignment vertical="center"/>
    </xf>
    <xf numFmtId="0" fontId="8" fillId="0" borderId="12" applyAlignment="1" pivotButton="0" quotePrefix="0" xfId="0">
      <alignment horizontal="center" vertical="center"/>
    </xf>
    <xf numFmtId="0" fontId="6" fillId="0" borderId="12" applyAlignment="1" pivotButton="0" quotePrefix="0" xfId="0">
      <alignment vertical="center"/>
    </xf>
    <xf numFmtId="0" fontId="2" fillId="0" borderId="12" applyAlignment="1" pivotButton="0" quotePrefix="0" xfId="0">
      <alignment vertical="center"/>
    </xf>
    <xf numFmtId="0" fontId="0" fillId="0" borderId="12" applyAlignment="1" pivotButton="0" quotePrefix="0" xfId="0">
      <alignment vertical="center"/>
    </xf>
    <xf numFmtId="0" fontId="7" fillId="0" borderId="58" applyAlignment="1" pivotButton="0" quotePrefix="0" xfId="0">
      <alignment vertical="center"/>
    </xf>
    <xf numFmtId="0" fontId="7" fillId="0" borderId="4" applyAlignment="1" pivotButton="0" quotePrefix="0" xfId="0">
      <alignment vertical="center"/>
    </xf>
    <xf numFmtId="0" fontId="8" fillId="0" borderId="3" applyAlignment="1" pivotButton="0" quotePrefix="0" xfId="0">
      <alignment horizontal="center" vertical="center"/>
    </xf>
    <xf numFmtId="0" fontId="6" fillId="0" borderId="3" applyAlignment="1" pivotButton="0" quotePrefix="0" xfId="0">
      <alignment vertical="center"/>
    </xf>
    <xf numFmtId="0" fontId="2" fillId="0" borderId="3" applyAlignment="1" pivotButton="0" quotePrefix="0" xfId="0">
      <alignment vertical="center"/>
    </xf>
    <xf numFmtId="0" fontId="0" fillId="0" borderId="3" applyAlignment="1" pivotButton="0" quotePrefix="0" xfId="0">
      <alignment vertical="center"/>
    </xf>
    <xf numFmtId="0" fontId="7" fillId="0" borderId="8" applyAlignment="1" pivotButton="0" quotePrefix="0" xfId="0">
      <alignment vertical="center"/>
    </xf>
    <xf numFmtId="0" fontId="7" fillId="0" borderId="32" applyAlignment="1" pivotButton="0" quotePrefix="0" xfId="0">
      <alignment vertical="center"/>
    </xf>
    <xf numFmtId="0" fontId="8" fillId="0" borderId="31" applyAlignment="1" pivotButton="0" quotePrefix="0" xfId="0">
      <alignment horizontal="center" vertical="center"/>
    </xf>
    <xf numFmtId="0" fontId="6" fillId="0" borderId="31" applyAlignment="1" pivotButton="0" quotePrefix="0" xfId="0">
      <alignment vertical="center"/>
    </xf>
    <xf numFmtId="0" fontId="2" fillId="0" borderId="31" applyAlignment="1" pivotButton="0" quotePrefix="0" xfId="0">
      <alignment vertical="center"/>
    </xf>
    <xf numFmtId="0" fontId="0" fillId="0" borderId="31" applyAlignment="1" pivotButton="0" quotePrefix="0" xfId="0">
      <alignment vertical="center"/>
    </xf>
    <xf numFmtId="0" fontId="7" fillId="0" borderId="33" applyAlignment="1" pivotButton="0" quotePrefix="0" xfId="0">
      <alignment vertical="center"/>
    </xf>
    <xf numFmtId="0" fontId="6" fillId="0" borderId="12" applyAlignment="1" pivotButton="0" quotePrefix="0" xfId="0">
      <alignment vertical="center"/>
    </xf>
    <xf numFmtId="0" fontId="6" fillId="0" borderId="31" applyAlignment="1" pivotButton="0" quotePrefix="0" xfId="0">
      <alignment vertical="center"/>
    </xf>
    <xf numFmtId="0" fontId="6" fillId="0" borderId="3" applyAlignment="1" pivotButton="0" quotePrefix="0" xfId="0">
      <alignment vertical="center"/>
    </xf>
    <xf numFmtId="0" fontId="6" fillId="0" borderId="7" applyAlignment="1" pivotButton="0" quotePrefix="0" xfId="0">
      <alignment horizontal="center" vertical="center"/>
    </xf>
    <xf numFmtId="0" fontId="6" fillId="0" borderId="9" applyAlignment="1" pivotButton="0" quotePrefix="0" xfId="0">
      <alignment horizontal="center" vertical="center"/>
    </xf>
    <xf numFmtId="0" fontId="6" fillId="0" borderId="24" applyAlignment="1" pivotButton="0" quotePrefix="0" xfId="0">
      <alignment horizontal="center" vertical="center"/>
    </xf>
    <xf numFmtId="0" fontId="6" fillId="0" borderId="13" applyAlignment="1" pivotButton="0" quotePrefix="0" xfId="0">
      <alignment vertical="center"/>
    </xf>
    <xf numFmtId="0" fontId="6" fillId="0" borderId="11" applyAlignment="1" pivotButton="0" quotePrefix="0" xfId="0">
      <alignment vertical="center"/>
    </xf>
    <xf numFmtId="0" fontId="6" fillId="0" borderId="13" applyAlignment="1" pivotButton="0" quotePrefix="0" xfId="0">
      <alignment vertical="top"/>
    </xf>
    <xf numFmtId="0" fontId="6" fillId="0" borderId="18" applyAlignment="1" pivotButton="0" quotePrefix="0" xfId="0">
      <alignment vertical="top"/>
    </xf>
    <xf numFmtId="0" fontId="17" fillId="0" borderId="0" applyAlignment="1" pivotButton="0" quotePrefix="0" xfId="0">
      <alignment horizontal="left" vertical="top"/>
    </xf>
    <xf numFmtId="0" fontId="6" fillId="0" borderId="0" applyAlignment="1" pivotButton="0" quotePrefix="0" xfId="0">
      <alignment vertical="center"/>
    </xf>
    <xf numFmtId="0" fontId="6" fillId="0" borderId="16" applyAlignment="1" pivotButton="0" quotePrefix="0" xfId="0">
      <alignment vertical="center" shrinkToFit="1"/>
    </xf>
    <xf numFmtId="0" fontId="6" fillId="0" borderId="7" applyAlignment="1" pivotButton="0" quotePrefix="0" xfId="0">
      <alignment vertical="center"/>
    </xf>
    <xf numFmtId="0" fontId="6" fillId="0" borderId="27" applyAlignment="1" pivotButton="0" quotePrefix="0" xfId="0">
      <alignment vertical="center"/>
    </xf>
    <xf numFmtId="0" fontId="6" fillId="0" borderId="16" applyAlignment="1" pivotButton="0" quotePrefix="0" xfId="0">
      <alignment vertical="center"/>
    </xf>
    <xf numFmtId="0" fontId="2" fillId="0" borderId="27" applyAlignment="1" pivotButton="0" quotePrefix="0" xfId="0">
      <alignment vertical="center"/>
    </xf>
    <xf numFmtId="0" fontId="6" fillId="2" borderId="16" applyAlignment="1" pivotButton="0" quotePrefix="0" xfId="0">
      <alignment vertical="top" wrapText="1"/>
    </xf>
    <xf numFmtId="0" fontId="8" fillId="0" borderId="19" applyAlignment="1" pivotButton="0" quotePrefix="0" xfId="0">
      <alignment vertical="center"/>
    </xf>
    <xf numFmtId="0" fontId="7" fillId="0" borderId="13" applyAlignment="1" pivotButton="0" quotePrefix="0" xfId="0">
      <alignment vertical="center"/>
    </xf>
    <xf numFmtId="0" fontId="8" fillId="0" borderId="26" applyAlignment="1" pivotButton="0" quotePrefix="0" xfId="0">
      <alignment vertical="center"/>
    </xf>
    <xf numFmtId="0" fontId="8" fillId="0" borderId="28" applyAlignment="1" pivotButton="0" quotePrefix="0" xfId="0">
      <alignment vertical="center"/>
    </xf>
    <xf numFmtId="0" fontId="5" fillId="0" borderId="16" applyAlignment="1" pivotButton="0" quotePrefix="0" xfId="0">
      <alignment vertical="center"/>
    </xf>
    <xf numFmtId="0" fontId="6" fillId="0" borderId="16" applyAlignment="1" pivotButton="0" quotePrefix="0" xfId="0">
      <alignment horizontal="left" vertical="center" shrinkToFit="1"/>
    </xf>
    <xf numFmtId="0" fontId="6" fillId="2" borderId="22" applyAlignment="1" pivotButton="0" quotePrefix="0" xfId="0">
      <alignment vertical="top" wrapText="1"/>
    </xf>
    <xf numFmtId="0" fontId="5" fillId="0" borderId="0" applyAlignment="1" applyProtection="1" pivotButton="0" quotePrefix="0" xfId="0">
      <alignment vertical="top" wrapText="1"/>
      <protection locked="0" hidden="0"/>
    </xf>
    <xf numFmtId="0" fontId="6" fillId="0" borderId="9" applyAlignment="1" pivotButton="0" quotePrefix="0" xfId="0">
      <alignment horizontal="center" vertical="center"/>
    </xf>
    <xf numFmtId="0" fontId="6" fillId="0" borderId="14" applyAlignment="1" pivotButton="0" quotePrefix="0" xfId="0">
      <alignment horizontal="center" vertical="center"/>
    </xf>
    <xf numFmtId="0" fontId="6" fillId="0" borderId="29" applyAlignment="1" pivotButton="0" quotePrefix="0" xfId="0">
      <alignment horizontal="center" vertical="center"/>
    </xf>
    <xf numFmtId="0" fontId="6" fillId="0" borderId="23" applyAlignment="1" pivotButton="0" quotePrefix="0" xfId="0">
      <alignment vertical="center"/>
    </xf>
    <xf numFmtId="0" fontId="6" fillId="0" borderId="14" applyAlignment="1" pivotButton="0" quotePrefix="0" xfId="0">
      <alignment vertical="center"/>
    </xf>
    <xf numFmtId="0" fontId="5" fillId="2" borderId="14" applyAlignment="1" applyProtection="1" pivotButton="0" quotePrefix="0" xfId="0">
      <alignment horizontal="right" vertical="center" shrinkToFit="1"/>
      <protection locked="0" hidden="0"/>
    </xf>
    <xf numFmtId="38" fontId="8" fillId="0" borderId="14" applyAlignment="1" pivotButton="0" quotePrefix="0" xfId="1">
      <alignment vertical="center"/>
    </xf>
    <xf numFmtId="38" fontId="5" fillId="0" borderId="14" applyAlignment="1" applyProtection="1" pivotButton="0" quotePrefix="0" xfId="1">
      <alignment horizontal="right" vertical="center" shrinkToFit="1"/>
      <protection locked="0" hidden="0"/>
    </xf>
    <xf numFmtId="0" fontId="8" fillId="0" borderId="14" applyAlignment="1" pivotButton="0" quotePrefix="0" xfId="0">
      <alignment vertical="center"/>
    </xf>
    <xf numFmtId="0" fontId="9" fillId="0" borderId="0" applyAlignment="1" pivotButton="0" quotePrefix="0" xfId="0">
      <alignment vertical="center"/>
    </xf>
    <xf numFmtId="0" fontId="0" fillId="0" borderId="0" applyAlignment="1" pivotButton="0" quotePrefix="0" xfId="0">
      <alignment vertical="center"/>
    </xf>
    <xf numFmtId="0" fontId="5" fillId="2" borderId="16" applyAlignment="1" applyProtection="1" pivotButton="0" quotePrefix="0" xfId="0">
      <alignment horizontal="right" vertical="center" wrapText="1"/>
      <protection locked="0" hidden="0"/>
    </xf>
    <xf numFmtId="0" fontId="6" fillId="0" borderId="14" applyAlignment="1" pivotButton="0" quotePrefix="0" xfId="0">
      <alignment horizontal="left" vertical="center"/>
    </xf>
    <xf numFmtId="0" fontId="6" fillId="0" borderId="14" applyAlignment="1" pivotButton="0" quotePrefix="0" xfId="0">
      <alignment horizontal="center" vertical="center"/>
    </xf>
    <xf numFmtId="0" fontId="6" fillId="3" borderId="73" applyAlignment="1" pivotButton="0" quotePrefix="0" xfId="0">
      <alignment horizontal="distributed" vertical="center"/>
    </xf>
    <xf numFmtId="0" fontId="6" fillId="3" borderId="19" applyAlignment="1" pivotButton="0" quotePrefix="0" xfId="0">
      <alignment horizontal="distributed" vertical="center"/>
    </xf>
    <xf numFmtId="0" fontId="6" fillId="0" borderId="13" applyAlignment="1" pivotButton="0" quotePrefix="0" xfId="0">
      <alignment horizontal="distributed" vertical="center"/>
    </xf>
    <xf numFmtId="0" fontId="6" fillId="0" borderId="18" applyAlignment="1" pivotButton="0" quotePrefix="0" xfId="0">
      <alignment horizontal="distributed" vertical="center"/>
    </xf>
    <xf numFmtId="0" fontId="5" fillId="0" borderId="38" applyAlignment="1" applyProtection="1" pivotButton="0" quotePrefix="0" xfId="0">
      <alignment vertical="center" shrinkToFit="1"/>
      <protection locked="0" hidden="0"/>
    </xf>
    <xf numFmtId="0" fontId="5" fillId="0" borderId="12" applyAlignment="1" applyProtection="1" pivotButton="0" quotePrefix="0" xfId="0">
      <alignment vertical="center" shrinkToFit="1"/>
      <protection locked="0" hidden="0"/>
    </xf>
    <xf numFmtId="0" fontId="5" fillId="0" borderId="57" applyAlignment="1" applyProtection="1" pivotButton="0" quotePrefix="0" xfId="0">
      <alignment vertical="center" shrinkToFit="1"/>
      <protection locked="0" hidden="0"/>
    </xf>
    <xf numFmtId="0" fontId="5" fillId="0" borderId="30" applyAlignment="1" applyProtection="1" pivotButton="0" quotePrefix="0" xfId="0">
      <alignment horizontal="center" vertical="center" shrinkToFit="1"/>
      <protection locked="0" hidden="0"/>
    </xf>
    <xf numFmtId="0" fontId="5" fillId="0" borderId="14" applyAlignment="1" applyProtection="1" pivotButton="0" quotePrefix="0" xfId="0">
      <alignment horizontal="center" vertical="center" shrinkToFit="1"/>
      <protection locked="0" hidden="0"/>
    </xf>
    <xf numFmtId="0" fontId="5" fillId="0" borderId="29" applyAlignment="1" applyProtection="1" pivotButton="0" quotePrefix="0" xfId="0">
      <alignment horizontal="center" vertical="center" shrinkToFit="1"/>
      <protection locked="0" hidden="0"/>
    </xf>
    <xf numFmtId="0" fontId="5" fillId="0" borderId="30" applyAlignment="1" applyProtection="1" pivotButton="0" quotePrefix="0" xfId="0">
      <alignment horizontal="right" vertical="center"/>
      <protection locked="0" hidden="0"/>
    </xf>
    <xf numFmtId="0" fontId="5" fillId="0" borderId="14" applyAlignment="1" applyProtection="1" pivotButton="0" quotePrefix="0" xfId="0">
      <alignment horizontal="right" vertical="center"/>
      <protection locked="0" hidden="0"/>
    </xf>
    <xf numFmtId="0" fontId="6" fillId="3" borderId="36" applyAlignment="1" pivotButton="0" quotePrefix="0" xfId="0">
      <alignment horizontal="distributed" vertical="center"/>
    </xf>
    <xf numFmtId="0" fontId="6" fillId="0" borderId="3" applyAlignment="1" pivotButton="0" quotePrefix="0" xfId="0">
      <alignment horizontal="distributed" vertical="center"/>
    </xf>
    <xf numFmtId="0" fontId="6" fillId="0" borderId="59" applyAlignment="1" pivotButton="0" quotePrefix="0" xfId="0">
      <alignment horizontal="distributed" vertical="center"/>
    </xf>
    <xf numFmtId="0" fontId="5" fillId="0" borderId="36" applyAlignment="1" applyProtection="1" pivotButton="0" quotePrefix="0" xfId="0">
      <alignment vertical="center" shrinkToFit="1"/>
      <protection locked="0" hidden="0"/>
    </xf>
    <xf numFmtId="0" fontId="5" fillId="0" borderId="3" applyAlignment="1" applyProtection="1" pivotButton="0" quotePrefix="0" xfId="0">
      <alignment vertical="center" shrinkToFit="1"/>
      <protection locked="0" hidden="0"/>
    </xf>
    <xf numFmtId="0" fontId="5" fillId="0" borderId="59" applyAlignment="1" applyProtection="1" pivotButton="0" quotePrefix="0" xfId="0">
      <alignment vertical="center" shrinkToFit="1"/>
      <protection locked="0" hidden="0"/>
    </xf>
    <xf numFmtId="0" fontId="6" fillId="3" borderId="28" applyAlignment="1" pivotButton="0" quotePrefix="0" xfId="0">
      <alignment horizontal="distributed" vertical="center"/>
    </xf>
    <xf numFmtId="0" fontId="6" fillId="0" borderId="16" applyAlignment="1" pivotButton="0" quotePrefix="0" xfId="0">
      <alignment horizontal="distributed" vertical="center"/>
    </xf>
    <xf numFmtId="0" fontId="6" fillId="0" borderId="22" applyAlignment="1" pivotButton="0" quotePrefix="0" xfId="0">
      <alignment horizontal="distributed" vertical="center"/>
    </xf>
    <xf numFmtId="0" fontId="5" fillId="0" borderId="34" applyAlignment="1" applyProtection="1" pivotButton="0" quotePrefix="0" xfId="0">
      <alignment vertical="center" shrinkToFit="1"/>
      <protection locked="0" hidden="0"/>
    </xf>
    <xf numFmtId="0" fontId="5" fillId="0" borderId="31" applyAlignment="1" applyProtection="1" pivotButton="0" quotePrefix="0" xfId="0">
      <alignment vertical="center" shrinkToFit="1"/>
      <protection locked="0" hidden="0"/>
    </xf>
    <xf numFmtId="0" fontId="5" fillId="0" borderId="60" applyAlignment="1" applyProtection="1" pivotButton="0" quotePrefix="0" xfId="0">
      <alignment vertical="center" shrinkToFit="1"/>
      <protection locked="0" hidden="0"/>
    </xf>
    <xf numFmtId="0" fontId="6" fillId="0" borderId="13" applyAlignment="1" pivotButton="0" quotePrefix="0" xfId="0">
      <alignment horizontal="center" vertical="center"/>
    </xf>
    <xf numFmtId="0" fontId="6" fillId="0" borderId="18" applyAlignment="1" pivotButton="0" quotePrefix="0" xfId="0">
      <alignment horizontal="center" vertical="center"/>
    </xf>
    <xf numFmtId="0" fontId="6" fillId="0" borderId="2" applyAlignment="1" pivotButton="0" quotePrefix="0" xfId="0">
      <alignment horizontal="center" vertical="center"/>
    </xf>
    <xf numFmtId="0" fontId="6" fillId="0" borderId="51" applyAlignment="1" pivotButton="0" quotePrefix="0" xfId="0">
      <alignment horizontal="center" vertical="center"/>
    </xf>
    <xf numFmtId="0" fontId="5" fillId="0" borderId="26" applyAlignment="1" applyProtection="1" pivotButton="0" quotePrefix="0" xfId="0">
      <alignment vertical="center" shrinkToFit="1"/>
      <protection locked="0" hidden="0"/>
    </xf>
    <xf numFmtId="0" fontId="5" fillId="0" borderId="0" applyAlignment="1" applyProtection="1" pivotButton="0" quotePrefix="0" xfId="0">
      <alignment vertical="center" shrinkToFit="1"/>
      <protection locked="0" hidden="0"/>
    </xf>
    <xf numFmtId="0" fontId="5" fillId="0" borderId="7" applyAlignment="1" applyProtection="1" pivotButton="0" quotePrefix="0" xfId="0">
      <alignment vertical="center" shrinkToFit="1"/>
      <protection locked="0" hidden="0"/>
    </xf>
    <xf numFmtId="0" fontId="5" fillId="0" borderId="5" applyAlignment="1" applyProtection="1" pivotButton="0" quotePrefix="0" xfId="0">
      <alignment vertical="center" shrinkToFit="1"/>
      <protection locked="0" hidden="0"/>
    </xf>
    <xf numFmtId="0" fontId="6" fillId="0" borderId="31" applyAlignment="1" pivotButton="0" quotePrefix="0" xfId="0">
      <alignment horizontal="center" vertical="center"/>
    </xf>
    <xf numFmtId="0" fontId="5" fillId="0" borderId="0" applyAlignment="1" applyProtection="1" pivotButton="0" quotePrefix="0" xfId="0">
      <alignment horizontal="right" vertical="center" shrinkToFit="1"/>
      <protection locked="0" hidden="0"/>
    </xf>
    <xf numFmtId="0" fontId="5" fillId="0" borderId="16" applyAlignment="1" applyProtection="1" pivotButton="0" quotePrefix="0" xfId="0">
      <alignment horizontal="right" vertical="center" shrinkToFit="1"/>
      <protection locked="0" hidden="0"/>
    </xf>
    <xf numFmtId="0" fontId="6" fillId="0" borderId="9" applyAlignment="1" pivotButton="0" quotePrefix="0" xfId="0">
      <alignment horizontal="center" vertical="center"/>
    </xf>
    <xf numFmtId="0" fontId="6" fillId="0" borderId="33" applyAlignment="1" pivotButton="0" quotePrefix="0" xfId="0">
      <alignment horizontal="center" vertical="center"/>
    </xf>
    <xf numFmtId="0" fontId="8" fillId="0" borderId="20" applyAlignment="1" applyProtection="1" pivotButton="0" quotePrefix="0" xfId="0">
      <alignment horizontal="center" vertical="center"/>
      <protection locked="0" hidden="0"/>
    </xf>
    <xf numFmtId="0" fontId="8" fillId="0" borderId="1" applyAlignment="1" applyProtection="1" pivotButton="0" quotePrefix="0" xfId="0">
      <alignment horizontal="center" vertical="center"/>
      <protection locked="0" hidden="0"/>
    </xf>
    <xf numFmtId="0" fontId="8" fillId="0" borderId="28" applyAlignment="1" applyProtection="1" pivotButton="0" quotePrefix="0" xfId="0">
      <alignment horizontal="center" vertical="center"/>
      <protection locked="0" hidden="0"/>
    </xf>
    <xf numFmtId="0" fontId="8" fillId="0" borderId="16" applyAlignment="1" applyProtection="1" pivotButton="0" quotePrefix="0" xfId="0">
      <alignment horizontal="center" vertical="center"/>
      <protection locked="0" hidden="0"/>
    </xf>
    <xf numFmtId="0" fontId="5" fillId="0" borderId="6" applyAlignment="1" applyProtection="1" pivotButton="0" quotePrefix="0" xfId="0">
      <alignment horizontal="right" vertical="center" shrinkToFit="1"/>
      <protection locked="0" hidden="0"/>
    </xf>
    <xf numFmtId="0" fontId="5" fillId="0" borderId="2" applyAlignment="1" applyProtection="1" pivotButton="0" quotePrefix="0" xfId="0">
      <alignment horizontal="right" vertical="center" shrinkToFit="1"/>
      <protection locked="0" hidden="0"/>
    </xf>
    <xf numFmtId="0" fontId="6" fillId="3" borderId="40" applyAlignment="1" pivotButton="0" quotePrefix="0" xfId="0">
      <alignment horizontal="center" vertical="center" textRotation="255"/>
    </xf>
    <xf numFmtId="0" fontId="6" fillId="3" borderId="37" applyAlignment="1" pivotButton="0" quotePrefix="0" xfId="0">
      <alignment horizontal="center" vertical="center" textRotation="255"/>
    </xf>
    <xf numFmtId="0" fontId="6" fillId="3" borderId="56" applyAlignment="1" pivotButton="0" quotePrefix="0" xfId="0">
      <alignment horizontal="center" vertical="center" textRotation="255"/>
    </xf>
    <xf numFmtId="0" fontId="5" fillId="0" borderId="10" applyAlignment="1" applyProtection="1" pivotButton="0" quotePrefix="0" xfId="0">
      <alignment horizontal="right" vertical="center" shrinkToFit="1"/>
      <protection locked="0" hidden="0"/>
    </xf>
    <xf numFmtId="0" fontId="5" fillId="0" borderId="1" applyAlignment="1" applyProtection="1" pivotButton="0" quotePrefix="0" xfId="0">
      <alignment horizontal="right" vertical="center" shrinkToFit="1"/>
      <protection locked="0" hidden="0"/>
    </xf>
    <xf numFmtId="0" fontId="5" fillId="0" borderId="31" applyAlignment="1" applyProtection="1" pivotButton="0" quotePrefix="0" xfId="0">
      <alignment horizontal="right" vertical="center" shrinkToFit="1"/>
      <protection locked="0" hidden="0"/>
    </xf>
    <xf numFmtId="0" fontId="5" fillId="0" borderId="3" applyAlignment="1" applyProtection="1" pivotButton="0" quotePrefix="0" xfId="0">
      <alignment horizontal="right" vertical="center" shrinkToFit="1"/>
      <protection locked="0" hidden="0"/>
    </xf>
    <xf numFmtId="0" fontId="5" fillId="0" borderId="4" applyAlignment="1" applyProtection="1" pivotButton="0" quotePrefix="0" xfId="0">
      <alignment horizontal="right" vertical="center"/>
      <protection locked="0" hidden="0"/>
    </xf>
    <xf numFmtId="0" fontId="5" fillId="0" borderId="3" applyAlignment="1" applyProtection="1" pivotButton="0" quotePrefix="0" xfId="0">
      <alignment horizontal="right" vertical="center"/>
      <protection locked="0" hidden="0"/>
    </xf>
    <xf numFmtId="0" fontId="5" fillId="0" borderId="32" applyAlignment="1" applyProtection="1" pivotButton="0" quotePrefix="0" xfId="0">
      <alignment horizontal="right" vertical="center"/>
      <protection locked="0" hidden="0"/>
    </xf>
    <xf numFmtId="0" fontId="5" fillId="0" borderId="31" applyAlignment="1" applyProtection="1" pivotButton="0" quotePrefix="0" xfId="0">
      <alignment horizontal="right" vertical="center"/>
      <protection locked="0" hidden="0"/>
    </xf>
    <xf numFmtId="0" fontId="6" fillId="0" borderId="8" applyAlignment="1" pivotButton="0" quotePrefix="0" xfId="0">
      <alignment horizontal="center" vertical="center"/>
    </xf>
    <xf numFmtId="0" fontId="5" fillId="0" borderId="5" applyAlignment="1" applyProtection="1" pivotButton="0" quotePrefix="0" xfId="0">
      <alignment horizontal="right" vertical="center" shrinkToFit="1"/>
      <protection locked="0" hidden="0"/>
    </xf>
    <xf numFmtId="0" fontId="5" fillId="0" borderId="0" applyAlignment="1" applyProtection="1" pivotButton="0" quotePrefix="0" xfId="0">
      <alignment horizontal="right" vertical="center" shrinkToFit="1"/>
      <protection locked="0" hidden="0"/>
    </xf>
    <xf numFmtId="0" fontId="6" fillId="3" borderId="30" applyAlignment="1" pivotButton="0" quotePrefix="0" xfId="0">
      <alignment horizontal="center" vertical="center" shrinkToFit="1"/>
    </xf>
    <xf numFmtId="0" fontId="6" fillId="3" borderId="14" applyAlignment="1" pivotButton="0" quotePrefix="0" xfId="0">
      <alignment horizontal="center" vertical="center" shrinkToFit="1"/>
    </xf>
    <xf numFmtId="0" fontId="6" fillId="3" borderId="29" applyAlignment="1" pivotButton="0" quotePrefix="0" xfId="0">
      <alignment horizontal="center" vertical="center" shrinkToFit="1"/>
    </xf>
    <xf numFmtId="38" fontId="5" fillId="0" borderId="30" applyAlignment="1" applyProtection="1" pivotButton="0" quotePrefix="0" xfId="1">
      <alignment horizontal="right" vertical="center" shrinkToFit="1"/>
      <protection locked="0" hidden="0"/>
    </xf>
    <xf numFmtId="38" fontId="5" fillId="0" borderId="14" applyAlignment="1" applyProtection="1" pivotButton="0" quotePrefix="0" xfId="1">
      <alignment horizontal="right" vertical="center" shrinkToFit="1"/>
      <protection locked="0" hidden="0"/>
    </xf>
    <xf numFmtId="0" fontId="5" fillId="0" borderId="38" applyAlignment="1" applyProtection="1" pivotButton="0" quotePrefix="0" xfId="0">
      <alignment vertical="center"/>
      <protection locked="0" hidden="0"/>
    </xf>
    <xf numFmtId="0" fontId="5" fillId="0" borderId="12" applyAlignment="1" applyProtection="1" pivotButton="0" quotePrefix="0" xfId="0">
      <alignment vertical="center"/>
      <protection locked="0" hidden="0"/>
    </xf>
    <xf numFmtId="0" fontId="5" fillId="0" borderId="57" applyAlignment="1" applyProtection="1" pivotButton="0" quotePrefix="0" xfId="0">
      <alignment vertical="center"/>
      <protection locked="0" hidden="0"/>
    </xf>
    <xf numFmtId="0" fontId="6" fillId="3" borderId="17" applyAlignment="1" pivotButton="0" quotePrefix="0" xfId="0">
      <alignment horizontal="center" vertical="top" shrinkToFit="1"/>
    </xf>
    <xf numFmtId="0" fontId="6" fillId="3" borderId="16" applyAlignment="1" pivotButton="0" quotePrefix="0" xfId="0">
      <alignment horizontal="center" vertical="top" shrinkToFit="1"/>
    </xf>
    <xf numFmtId="0" fontId="6" fillId="3" borderId="24" applyAlignment="1" pivotButton="0" quotePrefix="0" xfId="0">
      <alignment horizontal="center" vertical="top" shrinkToFit="1"/>
    </xf>
    <xf numFmtId="0" fontId="6" fillId="3" borderId="35" applyAlignment="1" pivotButton="0" quotePrefix="0" xfId="0">
      <alignment horizontal="center" vertical="center" textRotation="255"/>
    </xf>
    <xf numFmtId="0" fontId="5" fillId="0" borderId="25" applyAlignment="1" applyProtection="1" pivotButton="0" quotePrefix="0" xfId="0">
      <alignment horizontal="left" vertical="center" shrinkToFit="1"/>
      <protection locked="0" hidden="0"/>
    </xf>
    <xf numFmtId="0" fontId="5" fillId="0" borderId="13" applyAlignment="1" applyProtection="1" pivotButton="0" quotePrefix="0" xfId="0">
      <alignment horizontal="left" vertical="center" shrinkToFit="1"/>
      <protection locked="0" hidden="0"/>
    </xf>
    <xf numFmtId="0" fontId="5" fillId="0" borderId="23" applyAlignment="1" applyProtection="1" pivotButton="0" quotePrefix="0" xfId="0">
      <alignment horizontal="left" vertical="center" shrinkToFit="1"/>
      <protection locked="0" hidden="0"/>
    </xf>
    <xf numFmtId="0" fontId="5" fillId="0" borderId="5" applyAlignment="1" applyProtection="1" pivotButton="0" quotePrefix="0" xfId="0">
      <alignment horizontal="left" vertical="center" shrinkToFit="1"/>
      <protection locked="0" hidden="0"/>
    </xf>
    <xf numFmtId="0" fontId="5" fillId="0" borderId="0" applyAlignment="1" applyProtection="1" pivotButton="0" quotePrefix="0" xfId="0">
      <alignment horizontal="left" vertical="center" shrinkToFit="1"/>
      <protection locked="0" hidden="0"/>
    </xf>
    <xf numFmtId="0" fontId="5" fillId="0" borderId="7" applyAlignment="1" applyProtection="1" pivotButton="0" quotePrefix="0" xfId="0">
      <alignment horizontal="left" vertical="center" shrinkToFit="1"/>
      <protection locked="0" hidden="0"/>
    </xf>
    <xf numFmtId="0" fontId="5" fillId="0" borderId="52" applyAlignment="1" applyProtection="1" pivotButton="0" quotePrefix="0" xfId="0">
      <alignment horizontal="right" vertical="center" shrinkToFit="1"/>
      <protection locked="0" hidden="0"/>
    </xf>
    <xf numFmtId="0" fontId="5" fillId="0" borderId="12" applyAlignment="1" applyProtection="1" pivotButton="0" quotePrefix="0" xfId="0">
      <alignment horizontal="right" vertical="center" shrinkToFit="1"/>
      <protection locked="0" hidden="0"/>
    </xf>
    <xf numFmtId="0" fontId="6" fillId="0" borderId="12" applyAlignment="1" pivotButton="0" quotePrefix="0" xfId="0">
      <alignment horizontal="center" vertical="center"/>
    </xf>
    <xf numFmtId="0" fontId="6" fillId="0" borderId="1" applyAlignment="1" pivotButton="0" quotePrefix="0" xfId="0">
      <alignment horizontal="center" vertical="center"/>
    </xf>
    <xf numFmtId="0" fontId="6" fillId="0" borderId="12" applyAlignment="1" pivotButton="0" quotePrefix="0" xfId="0">
      <alignment horizontal="center" vertical="center" shrinkToFit="1"/>
    </xf>
    <xf numFmtId="0" fontId="6" fillId="0" borderId="57" applyAlignment="1" pivotButton="0" quotePrefix="0" xfId="0">
      <alignment horizontal="center" vertical="center" shrinkToFit="1"/>
    </xf>
    <xf numFmtId="0" fontId="6" fillId="0" borderId="1" applyAlignment="1" pivotButton="0" quotePrefix="0" xfId="0">
      <alignment horizontal="center" vertical="center" shrinkToFit="1"/>
    </xf>
    <xf numFmtId="0" fontId="6" fillId="0" borderId="49" applyAlignment="1" pivotButton="0" quotePrefix="0" xfId="0">
      <alignment horizontal="center" vertical="center" shrinkToFit="1"/>
    </xf>
    <xf numFmtId="0" fontId="5" fillId="0" borderId="4" applyAlignment="1" applyProtection="1" pivotButton="0" quotePrefix="0" xfId="0">
      <alignment horizontal="right" vertical="center" shrinkToFit="1"/>
      <protection locked="0" hidden="0"/>
    </xf>
    <xf numFmtId="0" fontId="6" fillId="0" borderId="3" applyAlignment="1" pivotButton="0" quotePrefix="0" xfId="0">
      <alignment horizontal="center" vertical="center"/>
    </xf>
    <xf numFmtId="0" fontId="5" fillId="0" borderId="10" applyAlignment="1" applyProtection="1" pivotButton="0" quotePrefix="0" xfId="0">
      <alignment horizontal="left" vertical="center" shrinkToFit="1"/>
      <protection locked="0" hidden="0"/>
    </xf>
    <xf numFmtId="0" fontId="5" fillId="0" borderId="1" applyAlignment="1" applyProtection="1" pivotButton="0" quotePrefix="0" xfId="0">
      <alignment horizontal="left" vertical="center" shrinkToFit="1"/>
      <protection locked="0" hidden="0"/>
    </xf>
    <xf numFmtId="0" fontId="5" fillId="0" borderId="11" applyAlignment="1" applyProtection="1" pivotButton="0" quotePrefix="0" xfId="0">
      <alignment horizontal="left" vertical="center" shrinkToFit="1"/>
      <protection locked="0" hidden="0"/>
    </xf>
    <xf numFmtId="0" fontId="5" fillId="0" borderId="6" applyAlignment="1" applyProtection="1" pivotButton="0" quotePrefix="0" xfId="0">
      <alignment horizontal="left" vertical="center" shrinkToFit="1"/>
      <protection locked="0" hidden="0"/>
    </xf>
    <xf numFmtId="0" fontId="5" fillId="0" borderId="2" applyAlignment="1" applyProtection="1" pivotButton="0" quotePrefix="0" xfId="0">
      <alignment horizontal="left" vertical="center" shrinkToFit="1"/>
      <protection locked="0" hidden="0"/>
    </xf>
    <xf numFmtId="0" fontId="5" fillId="0" borderId="9" applyAlignment="1" applyProtection="1" pivotButton="0" quotePrefix="0" xfId="0">
      <alignment horizontal="left" vertical="center" shrinkToFit="1"/>
      <protection locked="0" hidden="0"/>
    </xf>
    <xf numFmtId="0" fontId="5" fillId="0" borderId="32" applyAlignment="1" applyProtection="1" pivotButton="0" quotePrefix="0" xfId="0">
      <alignment horizontal="right" vertical="center" shrinkToFit="1"/>
      <protection locked="0" hidden="0"/>
    </xf>
    <xf numFmtId="0" fontId="5" fillId="0" borderId="61" applyAlignment="1" applyProtection="1" pivotButton="0" quotePrefix="0" xfId="0">
      <alignment horizontal="left" vertical="center" shrinkToFit="1"/>
      <protection locked="0" hidden="0"/>
    </xf>
    <xf numFmtId="0" fontId="5" fillId="0" borderId="62" applyAlignment="1" applyProtection="1" pivotButton="0" quotePrefix="0" xfId="0">
      <alignment horizontal="left" vertical="center" shrinkToFit="1"/>
      <protection locked="0" hidden="0"/>
    </xf>
    <xf numFmtId="0" fontId="5" fillId="0" borderId="63" applyAlignment="1" applyProtection="1" pivotButton="0" quotePrefix="0" xfId="0">
      <alignment horizontal="left" vertical="center" shrinkToFit="1"/>
      <protection locked="0" hidden="0"/>
    </xf>
    <xf numFmtId="0" fontId="5" fillId="0" borderId="25" applyAlignment="1" applyProtection="1" pivotButton="0" quotePrefix="0" xfId="0">
      <alignment horizontal="right" vertical="center" shrinkToFit="1"/>
      <protection locked="0" hidden="0"/>
    </xf>
    <xf numFmtId="0" fontId="5" fillId="0" borderId="13" applyAlignment="1" applyProtection="1" pivotButton="0" quotePrefix="0" xfId="0">
      <alignment horizontal="right" vertical="center" shrinkToFit="1"/>
      <protection locked="0" hidden="0"/>
    </xf>
    <xf numFmtId="0" fontId="5" fillId="0" borderId="64" applyAlignment="1" applyProtection="1" pivotButton="0" quotePrefix="0" xfId="0">
      <alignment horizontal="left" vertical="center" shrinkToFit="1"/>
      <protection locked="0" hidden="0"/>
    </xf>
    <xf numFmtId="0" fontId="5" fillId="0" borderId="65" applyAlignment="1" applyProtection="1" pivotButton="0" quotePrefix="0" xfId="0">
      <alignment horizontal="left" vertical="center" shrinkToFit="1"/>
      <protection locked="0" hidden="0"/>
    </xf>
    <xf numFmtId="0" fontId="5" fillId="0" borderId="66" applyAlignment="1" applyProtection="1" pivotButton="0" quotePrefix="0" xfId="0">
      <alignment horizontal="left" vertical="center" shrinkToFit="1"/>
      <protection locked="0" hidden="0"/>
    </xf>
    <xf numFmtId="0" fontId="5" fillId="0" borderId="6" applyAlignment="1" applyProtection="1" pivotButton="0" quotePrefix="0" xfId="0">
      <alignment horizontal="right" vertical="center"/>
      <protection locked="0" hidden="0"/>
    </xf>
    <xf numFmtId="0" fontId="5" fillId="0" borderId="2" applyAlignment="1" applyProtection="1" pivotButton="0" quotePrefix="0" xfId="0">
      <alignment horizontal="right" vertical="center"/>
      <protection locked="0" hidden="0"/>
    </xf>
    <xf numFmtId="0" fontId="5" fillId="0" borderId="17" applyAlignment="1" applyProtection="1" pivotButton="0" quotePrefix="0" xfId="0">
      <alignment horizontal="right" vertical="center" shrinkToFit="1"/>
      <protection locked="0" hidden="0"/>
    </xf>
    <xf numFmtId="0" fontId="7" fillId="0" borderId="26" applyAlignment="1" pivotButton="0" quotePrefix="0" xfId="0">
      <alignment vertical="center"/>
    </xf>
    <xf numFmtId="0" fontId="7" fillId="0" borderId="0" applyAlignment="1" pivotButton="0" quotePrefix="0" xfId="0">
      <alignment vertical="center"/>
    </xf>
    <xf numFmtId="0" fontId="6" fillId="0" borderId="14" applyAlignment="1" pivotButton="0" quotePrefix="0" xfId="0">
      <alignment horizontal="center" vertical="center"/>
    </xf>
    <xf numFmtId="0" fontId="6" fillId="0" borderId="29" applyAlignment="1" pivotButton="0" quotePrefix="0" xfId="0">
      <alignment horizontal="center" vertical="center"/>
    </xf>
    <xf numFmtId="0" fontId="6" fillId="0" borderId="2" applyAlignment="1" pivotButton="0" quotePrefix="0" xfId="0">
      <alignment horizontal="center" vertical="center" shrinkToFit="1"/>
    </xf>
    <xf numFmtId="0" fontId="6" fillId="0" borderId="51" applyAlignment="1" pivotButton="0" quotePrefix="0" xfId="0">
      <alignment horizontal="center" vertical="center" shrinkToFit="1"/>
    </xf>
    <xf numFmtId="0" fontId="6" fillId="0" borderId="3" applyAlignment="1" pivotButton="0" quotePrefix="0" xfId="0">
      <alignment horizontal="center" vertical="center" shrinkToFit="1"/>
    </xf>
    <xf numFmtId="0" fontId="6" fillId="0" borderId="59" applyAlignment="1" pivotButton="0" quotePrefix="0" xfId="0">
      <alignment horizontal="center" vertical="center" shrinkToFit="1"/>
    </xf>
    <xf numFmtId="0" fontId="5" fillId="0" borderId="19" applyAlignment="1" applyProtection="1" pivotButton="0" quotePrefix="0" xfId="0">
      <alignment horizontal="left" vertical="top" wrapText="1"/>
      <protection locked="0" hidden="0"/>
    </xf>
    <xf numFmtId="0" fontId="5" fillId="0" borderId="13" applyAlignment="1" applyProtection="1" pivotButton="0" quotePrefix="0" xfId="0">
      <alignment horizontal="left" vertical="top" wrapText="1"/>
      <protection locked="0" hidden="0"/>
    </xf>
    <xf numFmtId="0" fontId="5" fillId="0" borderId="18" applyAlignment="1" applyProtection="1" pivotButton="0" quotePrefix="0" xfId="0">
      <alignment horizontal="left" vertical="top" wrapText="1"/>
      <protection locked="0" hidden="0"/>
    </xf>
    <xf numFmtId="0" fontId="5" fillId="0" borderId="26" applyAlignment="1" applyProtection="1" pivotButton="0" quotePrefix="0" xfId="0">
      <alignment horizontal="left" vertical="top" wrapText="1"/>
      <protection locked="0" hidden="0"/>
    </xf>
    <xf numFmtId="0" fontId="5" fillId="0" borderId="0" applyAlignment="1" applyProtection="1" pivotButton="0" quotePrefix="0" xfId="0">
      <alignment horizontal="left" vertical="top" wrapText="1"/>
      <protection locked="0" hidden="0"/>
    </xf>
    <xf numFmtId="0" fontId="5" fillId="0" borderId="27" applyAlignment="1" applyProtection="1" pivotButton="0" quotePrefix="0" xfId="0">
      <alignment horizontal="left" vertical="top" wrapText="1"/>
      <protection locked="0" hidden="0"/>
    </xf>
    <xf numFmtId="0" fontId="5" fillId="0" borderId="28" applyAlignment="1" applyProtection="1" pivotButton="0" quotePrefix="0" xfId="0">
      <alignment horizontal="left" vertical="top" wrapText="1"/>
      <protection locked="0" hidden="0"/>
    </xf>
    <xf numFmtId="0" fontId="5" fillId="0" borderId="16" applyAlignment="1" applyProtection="1" pivotButton="0" quotePrefix="0" xfId="0">
      <alignment horizontal="left" vertical="top" wrapText="1"/>
      <protection locked="0" hidden="0"/>
    </xf>
    <xf numFmtId="0" fontId="5" fillId="0" borderId="22" applyAlignment="1" applyProtection="1" pivotButton="0" quotePrefix="0" xfId="0">
      <alignment horizontal="left" vertical="top" wrapText="1"/>
      <protection locked="0" hidden="0"/>
    </xf>
    <xf numFmtId="0" fontId="6" fillId="0" borderId="31" applyAlignment="1" pivotButton="0" quotePrefix="0" xfId="0">
      <alignment horizontal="center" vertical="center" shrinkToFit="1"/>
    </xf>
    <xf numFmtId="0" fontId="6" fillId="0" borderId="60" applyAlignment="1" pivotButton="0" quotePrefix="0" xfId="0">
      <alignment horizontal="center" vertical="center" shrinkToFit="1"/>
    </xf>
    <xf numFmtId="0" fontId="6" fillId="3" borderId="28" applyAlignment="1" pivotButton="0" quotePrefix="0" xfId="0">
      <alignment horizontal="distributed" vertical="center" wrapText="1"/>
    </xf>
    <xf numFmtId="0" fontId="6" fillId="3" borderId="16" applyAlignment="1" pivotButton="0" quotePrefix="0" xfId="0">
      <alignment horizontal="distributed" vertical="center" wrapText="1"/>
    </xf>
    <xf numFmtId="0" fontId="6" fillId="3" borderId="24" applyAlignment="1" pivotButton="0" quotePrefix="0" xfId="0">
      <alignment horizontal="distributed" vertical="center" wrapText="1"/>
    </xf>
    <xf numFmtId="164" fontId="5" fillId="0" borderId="10" applyAlignment="1" applyProtection="1" pivotButton="0" quotePrefix="0" xfId="1">
      <alignment horizontal="right" vertical="center"/>
      <protection locked="0" hidden="0"/>
    </xf>
    <xf numFmtId="164" fontId="5" fillId="0" borderId="1" applyAlignment="1" applyProtection="1" pivotButton="0" quotePrefix="0" xfId="1">
      <alignment horizontal="right" vertical="center"/>
      <protection locked="0" hidden="0"/>
    </xf>
    <xf numFmtId="164" fontId="5" fillId="0" borderId="6" applyAlignment="1" applyProtection="1" pivotButton="0" quotePrefix="0" xfId="1">
      <alignment horizontal="right" vertical="center"/>
      <protection locked="0" hidden="0"/>
    </xf>
    <xf numFmtId="164" fontId="5" fillId="0" borderId="2" applyAlignment="1" applyProtection="1" pivotButton="0" quotePrefix="0" xfId="1">
      <alignment horizontal="right" vertical="center"/>
      <protection locked="0" hidden="0"/>
    </xf>
    <xf numFmtId="0" fontId="6" fillId="0" borderId="11" applyAlignment="1" pivotButton="0" quotePrefix="0" xfId="0">
      <alignment horizontal="center" vertical="center"/>
    </xf>
    <xf numFmtId="38" fontId="5" fillId="0" borderId="5" applyAlignment="1" applyProtection="1" pivotButton="0" quotePrefix="0" xfId="1">
      <alignment horizontal="right" vertical="center" shrinkToFit="1"/>
      <protection locked="0" hidden="0"/>
    </xf>
    <xf numFmtId="38" fontId="5" fillId="0" borderId="0" applyAlignment="1" applyProtection="1" pivotButton="0" quotePrefix="0" xfId="1">
      <alignment horizontal="right" vertical="center" shrinkToFit="1"/>
      <protection locked="0" hidden="0"/>
    </xf>
    <xf numFmtId="38" fontId="5" fillId="0" borderId="27" applyAlignment="1" applyProtection="1" pivotButton="0" quotePrefix="0" xfId="1">
      <alignment horizontal="right" vertical="center" shrinkToFit="1"/>
      <protection locked="0" hidden="0"/>
    </xf>
    <xf numFmtId="0" fontId="6" fillId="0" borderId="0" applyAlignment="1" pivotButton="0" quotePrefix="0" xfId="0">
      <alignment horizontal="center" vertical="center"/>
    </xf>
    <xf numFmtId="0" fontId="6" fillId="0" borderId="7" applyAlignment="1" pivotButton="0" quotePrefix="0" xfId="0">
      <alignment horizontal="center" vertical="center"/>
    </xf>
    <xf numFmtId="38" fontId="7" fillId="0" borderId="17" applyAlignment="1" applyProtection="1" pivotButton="0" quotePrefix="0" xfId="1">
      <alignment horizontal="right" vertical="center"/>
      <protection locked="0" hidden="0"/>
    </xf>
    <xf numFmtId="38" fontId="7" fillId="0" borderId="16" applyAlignment="1" applyProtection="1" pivotButton="0" quotePrefix="0" xfId="1">
      <alignment horizontal="right" vertical="center"/>
      <protection locked="0" hidden="0"/>
    </xf>
    <xf numFmtId="38" fontId="7" fillId="0" borderId="22" applyAlignment="1" applyProtection="1" pivotButton="0" quotePrefix="0" xfId="1">
      <alignment horizontal="right" vertical="center"/>
      <protection locked="0" hidden="0"/>
    </xf>
    <xf numFmtId="0" fontId="5" fillId="0" borderId="25" applyAlignment="1" applyProtection="1" pivotButton="0" quotePrefix="0" xfId="0">
      <alignment horizontal="left" vertical="top" wrapText="1"/>
      <protection locked="0" hidden="0"/>
    </xf>
    <xf numFmtId="0" fontId="5" fillId="0" borderId="5" applyAlignment="1" applyProtection="1" pivotButton="0" quotePrefix="0" xfId="0">
      <alignment horizontal="left" vertical="top" wrapText="1"/>
      <protection locked="0" hidden="0"/>
    </xf>
    <xf numFmtId="0" fontId="5" fillId="0" borderId="17" applyAlignment="1" applyProtection="1" pivotButton="0" quotePrefix="0" xfId="0">
      <alignment horizontal="left" vertical="top" wrapText="1"/>
      <protection locked="0" hidden="0"/>
    </xf>
    <xf numFmtId="0" fontId="5" fillId="0" borderId="25" applyAlignment="1" applyProtection="1" pivotButton="0" quotePrefix="0" xfId="0">
      <alignment vertical="center"/>
      <protection locked="0" hidden="0"/>
    </xf>
    <xf numFmtId="0" fontId="5" fillId="0" borderId="13" applyAlignment="1" applyProtection="1" pivotButton="0" quotePrefix="0" xfId="0">
      <alignment vertical="center"/>
      <protection locked="0" hidden="0"/>
    </xf>
    <xf numFmtId="0" fontId="5" fillId="0" borderId="23" applyAlignment="1" applyProtection="1" pivotButton="0" quotePrefix="0" xfId="0">
      <alignment vertical="center"/>
      <protection locked="0" hidden="0"/>
    </xf>
    <xf numFmtId="0" fontId="6" fillId="0" borderId="19" applyAlignment="1" pivotButton="0" quotePrefix="0" xfId="0">
      <alignment horizontal="center" vertical="center" shrinkToFit="1"/>
    </xf>
    <xf numFmtId="0" fontId="6" fillId="0" borderId="13" applyAlignment="1" pivotButton="0" quotePrefix="0" xfId="0">
      <alignment horizontal="center" vertical="center" shrinkToFit="1"/>
    </xf>
    <xf numFmtId="0" fontId="6" fillId="0" borderId="23" applyAlignment="1" pivotButton="0" quotePrefix="0" xfId="0">
      <alignment horizontal="center" vertical="center" shrinkToFit="1"/>
    </xf>
    <xf numFmtId="0" fontId="6" fillId="0" borderId="26" applyAlignment="1" pivotButton="0" quotePrefix="0" xfId="0">
      <alignment vertical="center"/>
    </xf>
    <xf numFmtId="0" fontId="6" fillId="0" borderId="0" applyAlignment="1" pivotButton="0" quotePrefix="0" xfId="0">
      <alignment vertical="center"/>
    </xf>
    <xf numFmtId="0" fontId="6" fillId="0" borderId="7" applyAlignment="1" pivotButton="0" quotePrefix="0" xfId="0">
      <alignment vertical="center"/>
    </xf>
    <xf numFmtId="0" fontId="7" fillId="3" borderId="48" applyAlignment="1" pivotButton="0" quotePrefix="0" xfId="0">
      <alignment vertical="center"/>
    </xf>
    <xf numFmtId="0" fontId="7" fillId="3" borderId="47" applyAlignment="1" pivotButton="0" quotePrefix="0" xfId="0">
      <alignment vertical="center"/>
    </xf>
    <xf numFmtId="0" fontId="7" fillId="3" borderId="46" applyAlignment="1" pivotButton="0" quotePrefix="0" xfId="0">
      <alignment vertical="center"/>
    </xf>
    <xf numFmtId="0" fontId="7" fillId="3" borderId="53" applyAlignment="1" pivotButton="0" quotePrefix="0" xfId="0">
      <alignment vertical="center"/>
    </xf>
    <xf numFmtId="0" fontId="7" fillId="3" borderId="54" applyAlignment="1" pivotButton="0" quotePrefix="0" xfId="0">
      <alignment vertical="center"/>
    </xf>
    <xf numFmtId="0" fontId="7" fillId="3" borderId="55" applyAlignment="1" pivotButton="0" quotePrefix="0" xfId="0">
      <alignment vertical="center"/>
    </xf>
    <xf numFmtId="0" fontId="7" fillId="3" borderId="45" applyAlignment="1" pivotButton="0" quotePrefix="0" xfId="0">
      <alignment vertical="center"/>
    </xf>
    <xf numFmtId="0" fontId="7" fillId="3" borderId="44" applyAlignment="1" pivotButton="0" quotePrefix="0" xfId="0">
      <alignment vertical="center"/>
    </xf>
    <xf numFmtId="0" fontId="7" fillId="3" borderId="43" applyAlignment="1" pivotButton="0" quotePrefix="0" xfId="0">
      <alignment vertical="center"/>
    </xf>
    <xf numFmtId="0" fontId="6" fillId="0" borderId="21" applyAlignment="1" applyProtection="1" pivotButton="0" quotePrefix="0" xfId="0">
      <alignment vertical="center" shrinkToFit="1"/>
      <protection locked="0" hidden="0"/>
    </xf>
    <xf numFmtId="0" fontId="6" fillId="0" borderId="2" applyAlignment="1" applyProtection="1" pivotButton="0" quotePrefix="0" xfId="0">
      <alignment vertical="center" shrinkToFit="1"/>
      <protection locked="0" hidden="0"/>
    </xf>
    <xf numFmtId="0" fontId="6" fillId="0" borderId="9" applyAlignment="1" applyProtection="1" pivotButton="0" quotePrefix="0" xfId="0">
      <alignment vertical="center" shrinkToFit="1"/>
      <protection locked="0" hidden="0"/>
    </xf>
    <xf numFmtId="0" fontId="6" fillId="3" borderId="10" applyAlignment="1" pivotButton="0" quotePrefix="0" xfId="0">
      <alignment horizontal="distributed" vertical="center"/>
    </xf>
    <xf numFmtId="0" fontId="6" fillId="3" borderId="1" applyAlignment="1" pivotButton="0" quotePrefix="0" xfId="0">
      <alignment horizontal="distributed" vertical="center"/>
    </xf>
    <xf numFmtId="0" fontId="6" fillId="3" borderId="6" applyAlignment="1" pivotButton="0" quotePrefix="0" xfId="0">
      <alignment horizontal="distributed" vertical="center"/>
    </xf>
    <xf numFmtId="0" fontId="6" fillId="3" borderId="2" applyAlignment="1" pivotButton="0" quotePrefix="0" xfId="0">
      <alignment horizontal="distributed" vertical="center"/>
    </xf>
    <xf numFmtId="164" fontId="5" fillId="0" borderId="10" applyAlignment="1" pivotButton="0" quotePrefix="0" xfId="0">
      <alignment horizontal="right" vertical="center"/>
    </xf>
    <xf numFmtId="164" fontId="5" fillId="0" borderId="1" applyAlignment="1" pivotButton="0" quotePrefix="0" xfId="0">
      <alignment horizontal="right" vertical="center"/>
    </xf>
    <xf numFmtId="164" fontId="5" fillId="0" borderId="17" applyAlignment="1" pivotButton="0" quotePrefix="0" xfId="0">
      <alignment horizontal="right" vertical="center"/>
    </xf>
    <xf numFmtId="164" fontId="5" fillId="0" borderId="16" applyAlignment="1" pivotButton="0" quotePrefix="0" xfId="0">
      <alignment horizontal="right" vertical="center"/>
    </xf>
    <xf numFmtId="164" fontId="5" fillId="0" borderId="10" applyAlignment="1" pivotButton="0" quotePrefix="0" xfId="1">
      <alignment horizontal="right" vertical="center"/>
    </xf>
    <xf numFmtId="164" fontId="5" fillId="0" borderId="1" applyAlignment="1" pivotButton="0" quotePrefix="0" xfId="1">
      <alignment horizontal="right" vertical="center"/>
    </xf>
    <xf numFmtId="164" fontId="5" fillId="0" borderId="17" applyAlignment="1" pivotButton="0" quotePrefix="0" xfId="1">
      <alignment horizontal="right" vertical="center"/>
    </xf>
    <xf numFmtId="164" fontId="5" fillId="0" borderId="16" applyAlignment="1" pivotButton="0" quotePrefix="0" xfId="1">
      <alignment horizontal="right" vertical="center"/>
    </xf>
    <xf numFmtId="0" fontId="6" fillId="3" borderId="42" applyAlignment="1" pivotButton="0" quotePrefix="0" xfId="0">
      <alignment horizontal="center" vertical="center" textRotation="255"/>
    </xf>
    <xf numFmtId="0" fontId="6" fillId="3" borderId="41" applyAlignment="1" pivotButton="0" quotePrefix="0" xfId="0">
      <alignment horizontal="center" vertical="center" textRotation="255"/>
    </xf>
    <xf numFmtId="0" fontId="6" fillId="3" borderId="5" applyAlignment="1" pivotButton="0" quotePrefix="0" xfId="0">
      <alignment horizontal="distributed" vertical="center"/>
    </xf>
    <xf numFmtId="0" fontId="6" fillId="3" borderId="0" applyAlignment="1" pivotButton="0" quotePrefix="0" xfId="0">
      <alignment horizontal="distributed" vertical="center"/>
    </xf>
    <xf numFmtId="0" fontId="6" fillId="3" borderId="17" applyAlignment="1" pivotButton="0" quotePrefix="0" xfId="0">
      <alignment horizontal="distributed" vertical="center"/>
    </xf>
    <xf numFmtId="0" fontId="6" fillId="3" borderId="16" applyAlignment="1" pivotButton="0" quotePrefix="0" xfId="0">
      <alignment horizontal="distributed" vertical="center"/>
    </xf>
    <xf numFmtId="38" fontId="7" fillId="0" borderId="5" applyAlignment="1" applyProtection="1" pivotButton="0" quotePrefix="0" xfId="1">
      <alignment horizontal="right" vertical="center"/>
      <protection locked="0" hidden="0"/>
    </xf>
    <xf numFmtId="38" fontId="7" fillId="0" borderId="0" applyAlignment="1" applyProtection="1" pivotButton="0" quotePrefix="0" xfId="1">
      <alignment horizontal="right" vertical="center"/>
      <protection locked="0" hidden="0"/>
    </xf>
    <xf numFmtId="38" fontId="7" fillId="0" borderId="27" applyAlignment="1" applyProtection="1" pivotButton="0" quotePrefix="0" xfId="1">
      <alignment horizontal="right" vertical="center"/>
      <protection locked="0" hidden="0"/>
    </xf>
    <xf numFmtId="38" fontId="7" fillId="0" borderId="5" applyAlignment="1" applyProtection="1" pivotButton="0" quotePrefix="0" xfId="1">
      <alignment horizontal="right" vertical="center"/>
      <protection locked="0" hidden="0"/>
    </xf>
    <xf numFmtId="38" fontId="7" fillId="0" borderId="0" applyAlignment="1" applyProtection="1" pivotButton="0" quotePrefix="0" xfId="1">
      <alignment horizontal="right" vertical="center"/>
      <protection locked="0" hidden="0"/>
    </xf>
    <xf numFmtId="38" fontId="7" fillId="0" borderId="27" applyAlignment="1" applyProtection="1" pivotButton="0" quotePrefix="0" xfId="1">
      <alignment horizontal="right" vertical="center"/>
      <protection locked="0" hidden="0"/>
    </xf>
    <xf numFmtId="0" fontId="6" fillId="3" borderId="25" applyAlignment="1" pivotButton="0" quotePrefix="0" xfId="0">
      <alignment horizontal="center" vertical="center" wrapText="1"/>
    </xf>
    <xf numFmtId="0" fontId="6" fillId="3" borderId="13" applyAlignment="1" pivotButton="0" quotePrefix="0" xfId="0">
      <alignment horizontal="center" vertical="center" wrapText="1"/>
    </xf>
    <xf numFmtId="0" fontId="6" fillId="3" borderId="23" applyAlignment="1" pivotButton="0" quotePrefix="0" xfId="0">
      <alignment horizontal="center" vertical="center" wrapText="1"/>
    </xf>
    <xf numFmtId="0" fontId="6" fillId="3" borderId="5" applyAlignment="1" pivotButton="0" quotePrefix="0" xfId="0">
      <alignment horizontal="center" vertical="center" wrapText="1"/>
    </xf>
    <xf numFmtId="0" fontId="6" fillId="3" borderId="0" applyAlignment="1" pivotButton="0" quotePrefix="0" xfId="0">
      <alignment horizontal="center" vertical="center" wrapText="1"/>
    </xf>
    <xf numFmtId="0" fontId="6" fillId="3" borderId="7" applyAlignment="1" pivotButton="0" quotePrefix="0" xfId="0">
      <alignment horizontal="center" vertical="center" wrapText="1"/>
    </xf>
    <xf numFmtId="0" fontId="5" fillId="0" borderId="14" applyAlignment="1" applyProtection="1" pivotButton="0" quotePrefix="0" xfId="0">
      <alignment horizontal="right" vertical="center" shrinkToFit="1"/>
      <protection locked="0" hidden="0"/>
    </xf>
    <xf numFmtId="0" fontId="6" fillId="0" borderId="14" applyAlignment="1" pivotButton="0" quotePrefix="0" xfId="0">
      <alignment horizontal="distributed" vertical="center"/>
    </xf>
    <xf numFmtId="0" fontId="5" fillId="0" borderId="70" applyAlignment="1" applyProtection="1" pivotButton="0" quotePrefix="0" xfId="0">
      <alignment horizontal="left" vertical="center" shrinkToFit="1"/>
      <protection locked="0" hidden="0"/>
    </xf>
    <xf numFmtId="0" fontId="5" fillId="0" borderId="71" applyAlignment="1" applyProtection="1" pivotButton="0" quotePrefix="0" xfId="0">
      <alignment horizontal="left" vertical="center" shrinkToFit="1"/>
      <protection locked="0" hidden="0"/>
    </xf>
    <xf numFmtId="0" fontId="5" fillId="0" borderId="72" applyAlignment="1" applyProtection="1" pivotButton="0" quotePrefix="0" xfId="0">
      <alignment horizontal="left" vertical="center" shrinkToFit="1"/>
      <protection locked="0" hidden="0"/>
    </xf>
    <xf numFmtId="0" fontId="6" fillId="3" borderId="30" applyAlignment="1" pivotButton="0" quotePrefix="0" xfId="0">
      <alignment horizontal="distributed" vertical="center"/>
    </xf>
    <xf numFmtId="0" fontId="6" fillId="3" borderId="14" applyAlignment="1" pivotButton="0" quotePrefix="0" xfId="0">
      <alignment horizontal="distributed" vertical="center"/>
    </xf>
    <xf numFmtId="0" fontId="6" fillId="3" borderId="29" applyAlignment="1" pivotButton="0" quotePrefix="0" xfId="0">
      <alignment horizontal="distributed" vertical="center"/>
    </xf>
    <xf numFmtId="0" fontId="5" fillId="0" borderId="30" applyAlignment="1" applyProtection="1" pivotButton="0" quotePrefix="0" xfId="0">
      <alignment horizontal="right" vertical="center" shrinkToFit="1"/>
      <protection locked="0" hidden="0"/>
    </xf>
    <xf numFmtId="164" fontId="5" fillId="0" borderId="10" applyAlignment="1" applyProtection="1" pivotButton="0" quotePrefix="0" xfId="0">
      <alignment horizontal="right" vertical="center"/>
      <protection locked="0" hidden="0"/>
    </xf>
    <xf numFmtId="164" fontId="5" fillId="0" borderId="1" applyAlignment="1" applyProtection="1" pivotButton="0" quotePrefix="0" xfId="0">
      <alignment horizontal="right" vertical="center"/>
      <protection locked="0" hidden="0"/>
    </xf>
    <xf numFmtId="164" fontId="5" fillId="0" borderId="6" applyAlignment="1" applyProtection="1" pivotButton="0" quotePrefix="0" xfId="0">
      <alignment horizontal="right" vertical="center"/>
      <protection locked="0" hidden="0"/>
    </xf>
    <xf numFmtId="164" fontId="5" fillId="0" borderId="2" applyAlignment="1" applyProtection="1" pivotButton="0" quotePrefix="0" xfId="0">
      <alignment horizontal="right" vertical="center"/>
      <protection locked="0" hidden="0"/>
    </xf>
    <xf numFmtId="0" fontId="6" fillId="3" borderId="13" applyAlignment="1" pivotButton="0" quotePrefix="0" xfId="0">
      <alignment horizontal="distributed" vertical="center"/>
    </xf>
    <xf numFmtId="0" fontId="6" fillId="3" borderId="23" applyAlignment="1" pivotButton="0" quotePrefix="0" xfId="0">
      <alignment horizontal="distributed" vertical="center"/>
    </xf>
    <xf numFmtId="0" fontId="6" fillId="3" borderId="26" applyAlignment="1" pivotButton="0" quotePrefix="0" xfId="0">
      <alignment horizontal="distributed" vertical="center"/>
    </xf>
    <xf numFmtId="0" fontId="6" fillId="3" borderId="7" applyAlignment="1" pivotButton="0" quotePrefix="0" xfId="0">
      <alignment horizontal="distributed" vertical="center"/>
    </xf>
    <xf numFmtId="0" fontId="6" fillId="3" borderId="21" applyAlignment="1" pivotButton="0" quotePrefix="0" xfId="0">
      <alignment horizontal="distributed" vertical="center"/>
    </xf>
    <xf numFmtId="0" fontId="6" fillId="3" borderId="9" applyAlignment="1" pivotButton="0" quotePrefix="0" xfId="0">
      <alignment horizontal="distributed" vertical="center"/>
    </xf>
    <xf numFmtId="0" fontId="6" fillId="0" borderId="23" applyAlignment="1" pivotButton="0" quotePrefix="0" xfId="0">
      <alignment horizontal="center" vertical="center"/>
    </xf>
    <xf numFmtId="164" fontId="5" fillId="0" borderId="13" applyAlignment="1" applyProtection="1" pivotButton="0" quotePrefix="0" xfId="1">
      <alignment horizontal="right" vertical="center"/>
      <protection locked="0" hidden="0"/>
    </xf>
    <xf numFmtId="164" fontId="5" fillId="0" borderId="0" applyAlignment="1" applyProtection="1" pivotButton="0" quotePrefix="0" xfId="1">
      <alignment horizontal="right" vertical="center"/>
      <protection locked="0" hidden="0"/>
    </xf>
    <xf numFmtId="164" fontId="5" fillId="0" borderId="25" applyAlignment="1" applyProtection="1" pivotButton="0" quotePrefix="0" xfId="0">
      <alignment horizontal="right" vertical="center"/>
      <protection locked="0" hidden="0"/>
    </xf>
    <xf numFmtId="164" fontId="5" fillId="0" borderId="13" applyAlignment="1" applyProtection="1" pivotButton="0" quotePrefix="0" xfId="0">
      <alignment horizontal="right" vertical="center"/>
      <protection locked="0" hidden="0"/>
    </xf>
    <xf numFmtId="164" fontId="5" fillId="0" borderId="5" applyAlignment="1" applyProtection="1" pivotButton="0" quotePrefix="0" xfId="0">
      <alignment horizontal="right" vertical="center"/>
      <protection locked="0" hidden="0"/>
    </xf>
    <xf numFmtId="164" fontId="5" fillId="0" borderId="0" applyAlignment="1" applyProtection="1" pivotButton="0" quotePrefix="0" xfId="0">
      <alignment horizontal="right" vertical="center"/>
      <protection locked="0" hidden="0"/>
    </xf>
    <xf numFmtId="0" fontId="6" fillId="3" borderId="19" applyAlignment="1" pivotButton="0" quotePrefix="0" xfId="0">
      <alignment horizontal="distributed" vertical="center" wrapText="1"/>
    </xf>
    <xf numFmtId="0" fontId="6" fillId="3" borderId="13" applyAlignment="1" pivotButton="0" quotePrefix="0" xfId="0">
      <alignment horizontal="distributed" vertical="center" wrapText="1"/>
    </xf>
    <xf numFmtId="0" fontId="6" fillId="3" borderId="23" applyAlignment="1" pivotButton="0" quotePrefix="0" xfId="0">
      <alignment horizontal="distributed" vertical="center" wrapText="1"/>
    </xf>
    <xf numFmtId="0" fontId="6" fillId="3" borderId="26" applyAlignment="1" pivotButton="0" quotePrefix="0" xfId="0">
      <alignment horizontal="distributed" vertical="center" wrapText="1"/>
    </xf>
    <xf numFmtId="0" fontId="6" fillId="3" borderId="0" applyAlignment="1" pivotButton="0" quotePrefix="0" xfId="0">
      <alignment horizontal="distributed" vertical="center" wrapText="1"/>
    </xf>
    <xf numFmtId="0" fontId="6" fillId="3" borderId="7" applyAlignment="1" pivotButton="0" quotePrefix="0" xfId="0">
      <alignment horizontal="distributed" vertical="center" wrapText="1"/>
    </xf>
    <xf numFmtId="0" fontId="6" fillId="0" borderId="16" applyAlignment="1" pivotButton="0" quotePrefix="0" xfId="0">
      <alignment horizontal="center" vertical="center"/>
    </xf>
    <xf numFmtId="0" fontId="6" fillId="0" borderId="24" applyAlignment="1" pivotButton="0" quotePrefix="0" xfId="0">
      <alignment horizontal="center" vertical="center"/>
    </xf>
    <xf numFmtId="0" fontId="6" fillId="0" borderId="27" applyAlignment="1" pivotButton="0" quotePrefix="0" xfId="0">
      <alignment horizontal="center" vertical="center"/>
    </xf>
    <xf numFmtId="0" fontId="6" fillId="0" borderId="22" applyAlignment="1" pivotButton="0" quotePrefix="0" xfId="0">
      <alignment horizontal="center" vertical="center"/>
    </xf>
    <xf numFmtId="164" fontId="7" fillId="0" borderId="25" applyAlignment="1" pivotButton="0" quotePrefix="0" xfId="1">
      <alignment horizontal="right" vertical="center"/>
    </xf>
    <xf numFmtId="164" fontId="7" fillId="0" borderId="13" applyAlignment="1" pivotButton="0" quotePrefix="0" xfId="1">
      <alignment horizontal="right" vertical="center"/>
    </xf>
    <xf numFmtId="164" fontId="7" fillId="0" borderId="5" applyAlignment="1" pivotButton="0" quotePrefix="0" xfId="1">
      <alignment horizontal="right" vertical="center"/>
    </xf>
    <xf numFmtId="164" fontId="7" fillId="0" borderId="0" applyAlignment="1" pivotButton="0" quotePrefix="0" xfId="1">
      <alignment horizontal="right" vertical="center"/>
    </xf>
    <xf numFmtId="164" fontId="7" fillId="0" borderId="17" applyAlignment="1" pivotButton="0" quotePrefix="0" xfId="1">
      <alignment horizontal="right" vertical="center"/>
    </xf>
    <xf numFmtId="164" fontId="7" fillId="0" borderId="16" applyAlignment="1" pivotButton="0" quotePrefix="0" xfId="1">
      <alignment horizontal="right" vertical="center"/>
    </xf>
    <xf numFmtId="164" fontId="7" fillId="0" borderId="25" applyAlignment="1" pivotButton="0" quotePrefix="0" xfId="0">
      <alignment horizontal="right" vertical="center"/>
    </xf>
    <xf numFmtId="164" fontId="7" fillId="0" borderId="13" applyAlignment="1" pivotButton="0" quotePrefix="0" xfId="0">
      <alignment horizontal="right" vertical="center"/>
    </xf>
    <xf numFmtId="164" fontId="7" fillId="0" borderId="5" applyAlignment="1" pivotButton="0" quotePrefix="0" xfId="0">
      <alignment horizontal="right" vertical="center"/>
    </xf>
    <xf numFmtId="164" fontId="7" fillId="0" borderId="0" applyAlignment="1" pivotButton="0" quotePrefix="0" xfId="0">
      <alignment horizontal="right" vertical="center"/>
    </xf>
    <xf numFmtId="164" fontId="7" fillId="0" borderId="17" applyAlignment="1" pivotButton="0" quotePrefix="0" xfId="0">
      <alignment horizontal="right" vertical="center"/>
    </xf>
    <xf numFmtId="164" fontId="7" fillId="0" borderId="16" applyAlignment="1" pivotButton="0" quotePrefix="0" xfId="0">
      <alignment horizontal="right" vertical="center"/>
    </xf>
    <xf numFmtId="0" fontId="5" fillId="0" borderId="26" applyAlignment="1" applyProtection="1" pivotButton="0" quotePrefix="0" xfId="0">
      <alignment vertical="center" shrinkToFit="1"/>
      <protection locked="0" hidden="0"/>
    </xf>
    <xf numFmtId="0" fontId="5" fillId="0" borderId="0" applyAlignment="1" applyProtection="1" pivotButton="0" quotePrefix="0" xfId="0">
      <alignment vertical="center" shrinkToFit="1"/>
      <protection locked="0" hidden="0"/>
    </xf>
    <xf numFmtId="0" fontId="5" fillId="0" borderId="7" applyAlignment="1" applyProtection="1" pivotButton="0" quotePrefix="0" xfId="0">
      <alignment vertical="center" shrinkToFit="1"/>
      <protection locked="0" hidden="0"/>
    </xf>
    <xf numFmtId="0" fontId="12" fillId="0" borderId="14" applyAlignment="1" pivotButton="0" quotePrefix="0" xfId="0">
      <alignment horizontal="left" vertical="center"/>
    </xf>
    <xf numFmtId="0" fontId="6" fillId="3" borderId="18" applyAlignment="1" pivotButton="0" quotePrefix="0" xfId="0">
      <alignment horizontal="distributed" vertical="center"/>
    </xf>
    <xf numFmtId="0" fontId="6" fillId="3" borderId="22" applyAlignment="1" pivotButton="0" quotePrefix="0" xfId="0">
      <alignment horizontal="distributed" vertical="center"/>
    </xf>
    <xf numFmtId="0" fontId="5" fillId="0" borderId="0" applyAlignment="1" applyProtection="1" pivotButton="0" quotePrefix="0" xfId="0">
      <alignment vertical="center" shrinkToFit="1"/>
      <protection locked="0" hidden="0"/>
    </xf>
    <xf numFmtId="0" fontId="6" fillId="3" borderId="67" applyAlignment="1" pivotButton="0" quotePrefix="0" xfId="0">
      <alignment horizontal="center" vertical="center"/>
    </xf>
    <xf numFmtId="0" fontId="6" fillId="3" borderId="68" applyAlignment="1" pivotButton="0" quotePrefix="0" xfId="0">
      <alignment horizontal="center" vertical="center"/>
    </xf>
    <xf numFmtId="0" fontId="6" fillId="3" borderId="69" applyAlignment="1" pivotButton="0" quotePrefix="0" xfId="0">
      <alignment horizontal="center" vertical="center"/>
    </xf>
    <xf numFmtId="0" fontId="5" fillId="0" borderId="36" applyAlignment="1" applyProtection="1" pivotButton="0" quotePrefix="0" xfId="0">
      <alignment vertical="center"/>
      <protection locked="0" hidden="0"/>
    </xf>
    <xf numFmtId="0" fontId="5" fillId="0" borderId="3" applyAlignment="1" applyProtection="1" pivotButton="0" quotePrefix="0" xfId="0">
      <alignment vertical="center"/>
      <protection locked="0" hidden="0"/>
    </xf>
    <xf numFmtId="0" fontId="5" fillId="0" borderId="59" applyAlignment="1" applyProtection="1" pivotButton="0" quotePrefix="0" xfId="0">
      <alignment vertical="center"/>
      <protection locked="0" hidden="0"/>
    </xf>
    <xf numFmtId="0" fontId="5" fillId="0" borderId="34" applyAlignment="1" applyProtection="1" pivotButton="0" quotePrefix="0" xfId="0">
      <alignment vertical="center"/>
      <protection locked="0" hidden="0"/>
    </xf>
    <xf numFmtId="0" fontId="5" fillId="0" borderId="31" applyAlignment="1" applyProtection="1" pivotButton="0" quotePrefix="0" xfId="0">
      <alignment vertical="center"/>
      <protection locked="0" hidden="0"/>
    </xf>
    <xf numFmtId="0" fontId="5" fillId="0" borderId="60" applyAlignment="1" applyProtection="1" pivotButton="0" quotePrefix="0" xfId="0">
      <alignment vertical="center"/>
      <protection locked="0" hidden="0"/>
    </xf>
    <xf numFmtId="0" fontId="6" fillId="3" borderId="25" applyAlignment="1" pivotButton="0" quotePrefix="0" xfId="0">
      <alignment horizontal="center" vertical="center"/>
    </xf>
    <xf numFmtId="0" fontId="6" fillId="3" borderId="13" applyAlignment="1" pivotButton="0" quotePrefix="0" xfId="0">
      <alignment horizontal="center" vertical="center"/>
    </xf>
    <xf numFmtId="0" fontId="6" fillId="3" borderId="18" applyAlignment="1" pivotButton="0" quotePrefix="0" xfId="0">
      <alignment horizontal="center" vertical="center"/>
    </xf>
    <xf numFmtId="0" fontId="6" fillId="3" borderId="17" applyAlignment="1" pivotButton="0" quotePrefix="0" xfId="0">
      <alignment horizontal="center" vertical="center"/>
    </xf>
    <xf numFmtId="0" fontId="6" fillId="3" borderId="16" applyAlignment="1" pivotButton="0" quotePrefix="0" xfId="0">
      <alignment horizontal="center" vertical="center"/>
    </xf>
    <xf numFmtId="0" fontId="6" fillId="3" borderId="22" applyAlignment="1" pivotButton="0" quotePrefix="0" xfId="0">
      <alignment horizontal="center" vertical="center"/>
    </xf>
    <xf numFmtId="0" fontId="6" fillId="3" borderId="19" applyAlignment="1" pivotButton="0" quotePrefix="0" xfId="0">
      <alignment horizontal="center" vertical="center" wrapText="1"/>
    </xf>
    <xf numFmtId="0" fontId="6" fillId="3" borderId="18" applyAlignment="1" pivotButton="0" quotePrefix="0" xfId="0">
      <alignment horizontal="center" vertical="center" wrapText="1"/>
    </xf>
    <xf numFmtId="0" fontId="6" fillId="3" borderId="26" applyAlignment="1" pivotButton="0" quotePrefix="0" xfId="0">
      <alignment horizontal="center" vertical="center" wrapText="1"/>
    </xf>
    <xf numFmtId="0" fontId="6" fillId="3" borderId="27" applyAlignment="1" pivotButton="0" quotePrefix="0" xfId="0">
      <alignment horizontal="center" vertical="center" wrapText="1"/>
    </xf>
    <xf numFmtId="0" fontId="6" fillId="3" borderId="28" applyAlignment="1" pivotButton="0" quotePrefix="0" xfId="0">
      <alignment horizontal="center" vertical="center" wrapText="1"/>
    </xf>
    <xf numFmtId="0" fontId="6" fillId="3" borderId="16" applyAlignment="1" pivotButton="0" quotePrefix="0" xfId="0">
      <alignment horizontal="center" vertical="center" wrapText="1"/>
    </xf>
    <xf numFmtId="0" fontId="6" fillId="3" borderId="22" applyAlignment="1" pivotButton="0" quotePrefix="0" xfId="0">
      <alignment horizontal="center" vertical="center" wrapText="1"/>
    </xf>
    <xf numFmtId="38" fontId="7" fillId="0" borderId="15" applyAlignment="1" pivotButton="0" quotePrefix="0" xfId="1">
      <alignment horizontal="right" vertical="center"/>
    </xf>
    <xf numFmtId="38" fontId="7" fillId="0" borderId="14" applyAlignment="1" pivotButton="0" quotePrefix="0" xfId="1">
      <alignment horizontal="right" vertical="center"/>
    </xf>
    <xf numFmtId="0" fontId="6" fillId="0" borderId="14" applyAlignment="1" pivotButton="0" quotePrefix="0" xfId="0">
      <alignment horizontal="center" vertical="center"/>
    </xf>
    <xf numFmtId="0" fontId="6" fillId="3" borderId="50" applyAlignment="1" pivotButton="0" quotePrefix="0" xfId="0">
      <alignment horizontal="center" vertical="center" textRotation="255"/>
    </xf>
    <xf numFmtId="0" fontId="5" fillId="0" borderId="6" applyAlignment="1" applyProtection="1" pivotButton="0" quotePrefix="0" xfId="0">
      <alignment vertical="center" shrinkToFit="1"/>
      <protection locked="0" hidden="0"/>
    </xf>
    <xf numFmtId="0" fontId="5" fillId="0" borderId="2" applyAlignment="1" applyProtection="1" pivotButton="0" quotePrefix="0" xfId="0">
      <alignment vertical="center" shrinkToFit="1"/>
      <protection locked="0" hidden="0"/>
    </xf>
    <xf numFmtId="0" fontId="5" fillId="0" borderId="9" applyAlignment="1" applyProtection="1" pivotButton="0" quotePrefix="0" xfId="0">
      <alignment vertical="center" shrinkToFit="1"/>
      <protection locked="0" hidden="0"/>
    </xf>
    <xf numFmtId="0" fontId="6" fillId="3" borderId="20" applyAlignment="1" pivotButton="0" quotePrefix="0" xfId="0">
      <alignment horizontal="distributed" vertical="center" wrapText="1"/>
    </xf>
    <xf numFmtId="0" fontId="6" fillId="3" borderId="1" applyAlignment="1" pivotButton="0" quotePrefix="0" xfId="0">
      <alignment horizontal="distributed" vertical="center" wrapText="1"/>
    </xf>
    <xf numFmtId="0" fontId="6" fillId="3" borderId="11" applyAlignment="1" pivotButton="0" quotePrefix="0" xfId="0">
      <alignment horizontal="distributed" vertical="center" wrapText="1"/>
    </xf>
    <xf numFmtId="0" fontId="6" fillId="3" borderId="21" applyAlignment="1" pivotButton="0" quotePrefix="0" xfId="0">
      <alignment horizontal="distributed" vertical="center" wrapText="1"/>
    </xf>
    <xf numFmtId="0" fontId="6" fillId="3" borderId="2" applyAlignment="1" pivotButton="0" quotePrefix="0" xfId="0">
      <alignment horizontal="distributed" vertical="center" wrapText="1"/>
    </xf>
    <xf numFmtId="0" fontId="6" fillId="3" borderId="9" applyAlignment="1" pivotButton="0" quotePrefix="0" xfId="0">
      <alignment horizontal="distributed" vertical="center" wrapText="1"/>
    </xf>
    <xf numFmtId="0" fontId="6" fillId="3" borderId="0" applyAlignment="1" pivotButton="0" quotePrefix="0" xfId="0">
      <alignment horizontal="center" vertical="center"/>
    </xf>
    <xf numFmtId="0" fontId="5" fillId="0" borderId="14" applyAlignment="1" applyProtection="1" pivotButton="0" quotePrefix="0" xfId="0">
      <alignment horizontal="left" vertical="center" shrinkToFit="1"/>
      <protection locked="0" hidden="0"/>
    </xf>
    <xf numFmtId="0" fontId="6" fillId="3" borderId="18" applyAlignment="1" pivotButton="0" quotePrefix="0" xfId="0">
      <alignment horizontal="distributed" vertical="center" wrapText="1"/>
    </xf>
    <xf numFmtId="0" fontId="6" fillId="3" borderId="27" applyAlignment="1" pivotButton="0" quotePrefix="0" xfId="0">
      <alignment horizontal="distributed" vertical="center" wrapText="1"/>
    </xf>
    <xf numFmtId="0" fontId="6" fillId="3" borderId="22" applyAlignment="1" pivotButton="0" quotePrefix="0" xfId="0">
      <alignment horizontal="distributed" vertical="center" wrapText="1"/>
    </xf>
    <xf numFmtId="0" fontId="6" fillId="0" borderId="20" applyAlignment="1" pivotButton="0" quotePrefix="0" xfId="0">
      <alignment horizontal="center" vertical="center" shrinkToFit="1"/>
    </xf>
    <xf numFmtId="0" fontId="6" fillId="0" borderId="1" applyAlignment="1" pivotButton="0" quotePrefix="0" xfId="0">
      <alignment horizontal="center" vertical="center" shrinkToFit="1"/>
    </xf>
    <xf numFmtId="0" fontId="5" fillId="0" borderId="28" applyAlignment="1" applyProtection="1" pivotButton="0" quotePrefix="0" xfId="0">
      <alignment vertical="center" shrinkToFit="1"/>
      <protection locked="0" hidden="0"/>
    </xf>
    <xf numFmtId="0" fontId="5" fillId="0" borderId="16" applyAlignment="1" applyProtection="1" pivotButton="0" quotePrefix="0" xfId="0">
      <alignment vertical="center" shrinkToFit="1"/>
      <protection locked="0" hidden="0"/>
    </xf>
    <xf numFmtId="0" fontId="5" fillId="0" borderId="24" applyAlignment="1" applyProtection="1" pivotButton="0" quotePrefix="0" xfId="0">
      <alignment vertical="center" shrinkToFit="1"/>
      <protection locked="0" hidden="0"/>
    </xf>
    <xf numFmtId="0" fontId="5" fillId="0" borderId="36" applyAlignment="1" applyProtection="1" pivotButton="0" quotePrefix="0" xfId="0">
      <alignment vertical="center" shrinkToFit="1"/>
      <protection locked="0" hidden="0"/>
    </xf>
    <xf numFmtId="0" fontId="5" fillId="0" borderId="3" applyAlignment="1" applyProtection="1" pivotButton="0" quotePrefix="0" xfId="0">
      <alignment vertical="center" shrinkToFit="1"/>
      <protection locked="0" hidden="0"/>
    </xf>
    <xf numFmtId="0" fontId="5" fillId="0" borderId="59" applyAlignment="1" applyProtection="1" pivotButton="0" quotePrefix="0" xfId="0">
      <alignment vertical="center" shrinkToFit="1"/>
      <protection locked="0" hidden="0"/>
    </xf>
    <xf numFmtId="0" fontId="5" fillId="0" borderId="34" applyAlignment="1" applyProtection="1" pivotButton="0" quotePrefix="0" xfId="0">
      <alignment vertical="center" shrinkToFit="1"/>
      <protection locked="0" hidden="0"/>
    </xf>
    <xf numFmtId="0" fontId="5" fillId="0" borderId="31" applyAlignment="1" applyProtection="1" pivotButton="0" quotePrefix="0" xfId="0">
      <alignment vertical="center" shrinkToFit="1"/>
      <protection locked="0" hidden="0"/>
    </xf>
    <xf numFmtId="0" fontId="5" fillId="0" borderId="60" applyAlignment="1" applyProtection="1" pivotButton="0" quotePrefix="0" xfId="0">
      <alignment vertical="center" shrinkToFit="1"/>
      <protection locked="0" hidden="0"/>
    </xf>
    <xf numFmtId="165" fontId="5" fillId="0" borderId="21" applyAlignment="1" applyProtection="1" pivotButton="0" quotePrefix="0" xfId="0">
      <alignment horizontal="left" vertical="center" shrinkToFit="1"/>
      <protection locked="0" hidden="0"/>
    </xf>
    <xf numFmtId="165" fontId="5" fillId="0" borderId="2" applyAlignment="1" applyProtection="1" pivotButton="0" quotePrefix="0" xfId="0">
      <alignment horizontal="left" vertical="center" shrinkToFit="1"/>
      <protection locked="0" hidden="0"/>
    </xf>
    <xf numFmtId="165" fontId="5" fillId="0" borderId="51" applyAlignment="1" applyProtection="1" pivotButton="0" quotePrefix="0" xfId="0">
      <alignment horizontal="left" vertical="center" shrinkToFit="1"/>
      <protection locked="0" hidden="0"/>
    </xf>
    <xf numFmtId="165" fontId="5" fillId="0" borderId="36" applyAlignment="1" applyProtection="1" pivotButton="0" quotePrefix="0" xfId="0">
      <alignment horizontal="left" vertical="center" shrinkToFit="1"/>
      <protection locked="0" hidden="0"/>
    </xf>
    <xf numFmtId="165" fontId="5" fillId="0" borderId="3" applyAlignment="1" applyProtection="1" pivotButton="0" quotePrefix="0" xfId="0">
      <alignment horizontal="left" vertical="center" shrinkToFit="1"/>
      <protection locked="0" hidden="0"/>
    </xf>
    <xf numFmtId="165" fontId="5" fillId="0" borderId="59" applyAlignment="1" applyProtection="1" pivotButton="0" quotePrefix="0" xfId="0">
      <alignment horizontal="left" vertical="center" shrinkToFit="1"/>
      <protection locked="0" hidden="0"/>
    </xf>
    <xf numFmtId="0" fontId="5" fillId="0" borderId="5" applyAlignment="1" applyProtection="1" pivotButton="0" quotePrefix="0" xfId="0">
      <alignment vertical="center"/>
      <protection locked="0" hidden="0"/>
    </xf>
    <xf numFmtId="0" fontId="5" fillId="0" borderId="0" applyAlignment="1" applyProtection="1" pivotButton="0" quotePrefix="0" xfId="0">
      <alignment vertical="center"/>
      <protection locked="0" hidden="0"/>
    </xf>
    <xf numFmtId="0" fontId="5" fillId="0" borderId="7" applyAlignment="1" applyProtection="1" pivotButton="0" quotePrefix="0" xfId="0">
      <alignment vertical="center"/>
      <protection locked="0" hidden="0"/>
    </xf>
    <xf numFmtId="0" fontId="8" fillId="0" borderId="0" applyAlignment="1" pivotButton="0" quotePrefix="0" xfId="0">
      <alignment horizontal="center" vertical="top"/>
    </xf>
    <xf numFmtId="0" fontId="7" fillId="0" borderId="0" applyAlignment="1" applyProtection="1" pivotButton="0" quotePrefix="0" xfId="0">
      <alignment shrinkToFit="1"/>
      <protection locked="0" hidden="0"/>
    </xf>
    <xf numFmtId="0" fontId="7" fillId="0" borderId="2" applyAlignment="1" applyProtection="1" pivotButton="0" quotePrefix="0" xfId="0">
      <alignment shrinkToFit="1"/>
      <protection locked="0" hidden="0"/>
    </xf>
    <xf numFmtId="0" fontId="7" fillId="0" borderId="0" applyAlignment="1" applyProtection="1" pivotButton="0" quotePrefix="0" xfId="0">
      <alignment horizontal="center" vertical="top"/>
      <protection locked="0" hidden="0"/>
    </xf>
    <xf numFmtId="0" fontId="5" fillId="0" borderId="14" applyAlignment="1" applyProtection="1" pivotButton="0" quotePrefix="0" xfId="0">
      <alignment vertical="center" shrinkToFit="1"/>
      <protection locked="0" hidden="0"/>
    </xf>
    <xf numFmtId="0" fontId="10" fillId="0" borderId="0" applyAlignment="1" pivotButton="0" quotePrefix="0" xfId="0">
      <alignment vertical="top"/>
    </xf>
    <xf numFmtId="0" fontId="0" fillId="0" borderId="0" applyAlignment="1" pivotButton="0" quotePrefix="0" xfId="0">
      <alignment vertical="top"/>
    </xf>
    <xf numFmtId="0" fontId="5" fillId="0" borderId="38" applyAlignment="1" applyProtection="1" pivotButton="0" quotePrefix="0" xfId="0">
      <alignment horizontal="left" vertical="center" shrinkToFit="1"/>
      <protection locked="0" hidden="0"/>
    </xf>
    <xf numFmtId="0" fontId="5" fillId="0" borderId="12" applyAlignment="1" applyProtection="1" pivotButton="0" quotePrefix="0" xfId="0">
      <alignment horizontal="left" vertical="center" shrinkToFit="1"/>
      <protection locked="0" hidden="0"/>
    </xf>
    <xf numFmtId="0" fontId="5" fillId="0" borderId="57" applyAlignment="1" applyProtection="1" pivotButton="0" quotePrefix="0" xfId="0">
      <alignment horizontal="left" vertical="center" shrinkToFit="1"/>
      <protection locked="0" hidden="0"/>
    </xf>
    <xf numFmtId="0" fontId="6" fillId="3" borderId="30" applyAlignment="1" pivotButton="0" quotePrefix="0" xfId="0">
      <alignment horizontal="center" vertical="center"/>
    </xf>
    <xf numFmtId="0" fontId="6" fillId="3" borderId="14" applyAlignment="1" pivotButton="0" quotePrefix="0" xfId="0">
      <alignment horizontal="center" vertical="center"/>
    </xf>
    <xf numFmtId="0" fontId="6" fillId="3" borderId="29" applyAlignment="1" pivotButton="0" quotePrefix="0" xfId="0">
      <alignment horizontal="center" vertical="center"/>
    </xf>
    <xf numFmtId="0" fontId="6" fillId="0" borderId="14" applyAlignment="1" pivotButton="0" quotePrefix="0" xfId="0">
      <alignment horizontal="left" vertical="center"/>
    </xf>
    <xf numFmtId="0" fontId="6" fillId="0" borderId="0" applyAlignment="1" pivotButton="0" quotePrefix="0" xfId="0">
      <alignment vertical="center"/>
    </xf>
    <xf numFmtId="0" fontId="7" fillId="3" borderId="40" applyAlignment="1" pivotButton="0" quotePrefix="0" xfId="0">
      <alignment horizontal="center" vertical="center"/>
    </xf>
    <xf numFmtId="0" fontId="7" fillId="3" borderId="37" applyAlignment="1" pivotButton="0" quotePrefix="0" xfId="0">
      <alignment horizontal="center" vertical="center"/>
    </xf>
    <xf numFmtId="0" fontId="2" fillId="3" borderId="19" applyAlignment="1" pivotButton="0" quotePrefix="0" xfId="0">
      <alignment horizontal="distributed" vertical="center" wrapText="1"/>
    </xf>
    <xf numFmtId="0" fontId="2" fillId="3" borderId="13" applyAlignment="1" pivotButton="0" quotePrefix="0" xfId="0">
      <alignment horizontal="distributed" vertical="center" wrapText="1"/>
    </xf>
    <xf numFmtId="0" fontId="2" fillId="3" borderId="18" applyAlignment="1" pivotButton="0" quotePrefix="0" xfId="0">
      <alignment horizontal="distributed" vertical="center" wrapText="1"/>
    </xf>
    <xf numFmtId="0" fontId="2" fillId="3" borderId="26" applyAlignment="1" pivotButton="0" quotePrefix="0" xfId="0">
      <alignment horizontal="distributed" vertical="center" wrapText="1"/>
    </xf>
    <xf numFmtId="0" fontId="2" fillId="3" borderId="0" applyAlignment="1" pivotButton="0" quotePrefix="0" xfId="0">
      <alignment horizontal="distributed" vertical="center" wrapText="1"/>
    </xf>
    <xf numFmtId="0" fontId="2" fillId="3" borderId="27" applyAlignment="1" pivotButton="0" quotePrefix="0" xfId="0">
      <alignment horizontal="distributed" vertical="center" wrapText="1"/>
    </xf>
    <xf numFmtId="0" fontId="2" fillId="3" borderId="28" applyAlignment="1" pivotButton="0" quotePrefix="0" xfId="0">
      <alignment horizontal="distributed" vertical="center" wrapText="1"/>
    </xf>
    <xf numFmtId="0" fontId="2" fillId="3" borderId="16" applyAlignment="1" pivotButton="0" quotePrefix="0" xfId="0">
      <alignment horizontal="distributed" vertical="center" wrapText="1"/>
    </xf>
    <xf numFmtId="0" fontId="2" fillId="3" borderId="22" applyAlignment="1" pivotButton="0" quotePrefix="0" xfId="0">
      <alignment horizontal="distributed" vertical="center" wrapText="1"/>
    </xf>
    <xf numFmtId="0" fontId="6" fillId="3" borderId="25" applyAlignment="1" pivotButton="0" quotePrefix="0" xfId="0">
      <alignment horizontal="center" vertical="center" shrinkToFit="1"/>
    </xf>
    <xf numFmtId="0" fontId="6" fillId="3" borderId="13" applyAlignment="1" pivotButton="0" quotePrefix="0" xfId="0">
      <alignment horizontal="center" vertical="center" shrinkToFit="1"/>
    </xf>
    <xf numFmtId="0" fontId="6" fillId="3" borderId="23" applyAlignment="1" pivotButton="0" quotePrefix="0" xfId="0">
      <alignment horizontal="center" vertical="center" shrinkToFit="1"/>
    </xf>
    <xf numFmtId="0" fontId="6" fillId="3" borderId="17" applyAlignment="1" pivotButton="0" quotePrefix="0" xfId="0">
      <alignment horizontal="center" vertical="center" shrinkToFit="1"/>
    </xf>
    <xf numFmtId="0" fontId="6" fillId="3" borderId="16" applyAlignment="1" pivotButton="0" quotePrefix="0" xfId="0">
      <alignment horizontal="center" vertical="center" shrinkToFit="1"/>
    </xf>
    <xf numFmtId="0" fontId="6" fillId="3" borderId="24" applyAlignment="1" pivotButton="0" quotePrefix="0" xfId="0">
      <alignment horizontal="center" vertical="center" shrinkToFit="1"/>
    </xf>
    <xf numFmtId="0" fontId="2" fillId="3" borderId="13" applyAlignment="1" pivotButton="0" quotePrefix="0" xfId="0">
      <alignment horizontal="distributed" vertical="center"/>
    </xf>
    <xf numFmtId="0" fontId="2" fillId="3" borderId="18" applyAlignment="1" pivotButton="0" quotePrefix="0" xfId="0">
      <alignment horizontal="distributed" vertical="center"/>
    </xf>
    <xf numFmtId="0" fontId="2" fillId="3" borderId="28" applyAlignment="1" pivotButton="0" quotePrefix="0" xfId="0">
      <alignment horizontal="distributed" vertical="center"/>
    </xf>
    <xf numFmtId="0" fontId="2" fillId="3" borderId="16" applyAlignment="1" pivotButton="0" quotePrefix="0" xfId="0">
      <alignment horizontal="distributed" vertical="center"/>
    </xf>
    <xf numFmtId="0" fontId="2" fillId="3" borderId="22" applyAlignment="1" pivotButton="0" quotePrefix="0" xfId="0">
      <alignment horizontal="distributed" vertical="center"/>
    </xf>
    <xf numFmtId="38" fontId="5" fillId="0" borderId="19" applyAlignment="1" applyProtection="1" pivotButton="0" quotePrefix="0" xfId="1">
      <alignment horizontal="right" vertical="center"/>
      <protection locked="0" hidden="0"/>
    </xf>
    <xf numFmtId="38" fontId="5" fillId="0" borderId="13" applyAlignment="1" applyProtection="1" pivotButton="0" quotePrefix="0" xfId="1">
      <alignment horizontal="right" vertical="center"/>
      <protection locked="0" hidden="0"/>
    </xf>
    <xf numFmtId="38" fontId="5" fillId="0" borderId="28" applyAlignment="1" applyProtection="1" pivotButton="0" quotePrefix="0" xfId="1">
      <alignment horizontal="right" vertical="center"/>
      <protection locked="0" hidden="0"/>
    </xf>
    <xf numFmtId="38" fontId="5" fillId="0" borderId="16" applyAlignment="1" applyProtection="1" pivotButton="0" quotePrefix="0" xfId="1">
      <alignment horizontal="right" vertical="center"/>
      <protection locked="0" hidden="0"/>
    </xf>
    <xf numFmtId="0" fontId="2" fillId="3" borderId="25" applyAlignment="1" pivotButton="0" quotePrefix="0" xfId="0">
      <alignment horizontal="center" vertical="center" wrapText="1"/>
    </xf>
    <xf numFmtId="0" fontId="2" fillId="3" borderId="13" applyAlignment="1" pivotButton="0" quotePrefix="0" xfId="0">
      <alignment horizontal="center" vertical="center" wrapText="1"/>
    </xf>
    <xf numFmtId="0" fontId="2" fillId="3" borderId="23" applyAlignment="1" pivotButton="0" quotePrefix="0" xfId="0">
      <alignment horizontal="center" vertical="center" wrapText="1"/>
    </xf>
    <xf numFmtId="0" fontId="2" fillId="3" borderId="17" applyAlignment="1" pivotButton="0" quotePrefix="0" xfId="0">
      <alignment horizontal="center" vertical="center" wrapText="1"/>
    </xf>
    <xf numFmtId="0" fontId="2" fillId="3" borderId="16" applyAlignment="1" pivotButton="0" quotePrefix="0" xfId="0">
      <alignment horizontal="center" vertical="center" wrapText="1"/>
    </xf>
    <xf numFmtId="0" fontId="2" fillId="3" borderId="24" applyAlignment="1" pivotButton="0" quotePrefix="0" xfId="0">
      <alignment horizontal="center" vertical="center" wrapText="1"/>
    </xf>
    <xf numFmtId="0" fontId="6" fillId="3" borderId="17" applyAlignment="1" pivotButton="0" quotePrefix="0" xfId="0">
      <alignment horizontal="center" vertical="center" wrapText="1"/>
    </xf>
    <xf numFmtId="0" fontId="6" fillId="3" borderId="24" applyAlignment="1" pivotButton="0" quotePrefix="0" xfId="0">
      <alignment horizontal="center" vertical="center" wrapText="1"/>
    </xf>
    <xf numFmtId="38" fontId="5" fillId="0" borderId="5" applyAlignment="1" applyProtection="1" pivotButton="0" quotePrefix="0" xfId="1">
      <alignment horizontal="right" vertical="center"/>
      <protection locked="0" hidden="0"/>
    </xf>
    <xf numFmtId="38" fontId="5" fillId="0" borderId="0" applyAlignment="1" applyProtection="1" pivotButton="0" quotePrefix="0" xfId="1">
      <alignment horizontal="right" vertical="center"/>
      <protection locked="0" hidden="0"/>
    </xf>
    <xf numFmtId="38" fontId="5" fillId="0" borderId="27" applyAlignment="1" applyProtection="1" pivotButton="0" quotePrefix="0" xfId="1">
      <alignment horizontal="right" vertical="center"/>
      <protection locked="0" hidden="0"/>
    </xf>
    <xf numFmtId="38" fontId="5" fillId="0" borderId="5" applyAlignment="1" applyProtection="1" pivotButton="0" quotePrefix="0" xfId="1">
      <alignment horizontal="right" vertical="center"/>
      <protection locked="0" hidden="0"/>
    </xf>
    <xf numFmtId="38" fontId="5" fillId="0" borderId="0" applyAlignment="1" applyProtection="1" pivotButton="0" quotePrefix="0" xfId="1">
      <alignment horizontal="right" vertical="center"/>
      <protection locked="0" hidden="0"/>
    </xf>
    <xf numFmtId="38" fontId="5" fillId="0" borderId="27" applyAlignment="1" applyProtection="1" pivotButton="0" quotePrefix="0" xfId="1">
      <alignment horizontal="right" vertical="center"/>
      <protection locked="0" hidden="0"/>
    </xf>
    <xf numFmtId="0" fontId="5" fillId="0" borderId="38" applyAlignment="1" applyProtection="1" pivotButton="0" quotePrefix="0" xfId="0">
      <alignment vertical="center" shrinkToFit="1"/>
      <protection locked="0" hidden="0"/>
    </xf>
    <xf numFmtId="0" fontId="5" fillId="0" borderId="12" applyAlignment="1" applyProtection="1" pivotButton="0" quotePrefix="0" xfId="0">
      <alignment vertical="center" shrinkToFit="1"/>
      <protection locked="0" hidden="0"/>
    </xf>
    <xf numFmtId="0" fontId="5" fillId="0" borderId="57" applyAlignment="1" applyProtection="1" pivotButton="0" quotePrefix="0" xfId="0">
      <alignment vertical="center" shrinkToFit="1"/>
      <protection locked="0" hidden="0"/>
    </xf>
    <xf numFmtId="0" fontId="6" fillId="3" borderId="61" applyAlignment="1" pivotButton="0" quotePrefix="0" xfId="0">
      <alignment horizontal="center" vertical="center"/>
    </xf>
    <xf numFmtId="0" fontId="6" fillId="3" borderId="62" applyAlignment="1" pivotButton="0" quotePrefix="0" xfId="0">
      <alignment horizontal="center" vertical="center"/>
    </xf>
    <xf numFmtId="0" fontId="6" fillId="3" borderId="63" applyAlignment="1" pivotButton="0" quotePrefix="0" xfId="0">
      <alignment horizontal="center" vertical="center"/>
    </xf>
    <xf numFmtId="165" fontId="5" fillId="0" borderId="34" applyAlignment="1" applyProtection="1" pivotButton="0" quotePrefix="0" xfId="0">
      <alignment horizontal="left" vertical="center" shrinkToFit="1"/>
      <protection locked="0" hidden="0"/>
    </xf>
    <xf numFmtId="165" fontId="5" fillId="0" borderId="31" applyAlignment="1" applyProtection="1" pivotButton="0" quotePrefix="0" xfId="0">
      <alignment horizontal="left" vertical="center" shrinkToFit="1"/>
      <protection locked="0" hidden="0"/>
    </xf>
    <xf numFmtId="165" fontId="5" fillId="0" borderId="60" applyAlignment="1" applyProtection="1" pivotButton="0" quotePrefix="0" xfId="0">
      <alignment horizontal="left" vertical="center" shrinkToFit="1"/>
      <protection locked="0" hidden="0"/>
    </xf>
    <xf numFmtId="0" fontId="5" fillId="0" borderId="33" applyAlignment="1" applyProtection="1" pivotButton="0" quotePrefix="0" xfId="0">
      <alignment vertical="center" shrinkToFit="1"/>
      <protection locked="0" hidden="0"/>
    </xf>
    <xf numFmtId="0" fontId="6" fillId="0" borderId="49" applyAlignment="1" pivotButton="0" quotePrefix="0" xfId="0">
      <alignment horizontal="center" vertical="center"/>
    </xf>
    <xf numFmtId="0" fontId="5" fillId="0" borderId="19" applyAlignment="1" applyProtection="1" pivotButton="0" quotePrefix="0" xfId="0">
      <alignment horizontal="right" vertical="center"/>
      <protection locked="0" hidden="0"/>
    </xf>
    <xf numFmtId="0" fontId="5" fillId="0" borderId="13" applyAlignment="1" applyProtection="1" pivotButton="0" quotePrefix="0" xfId="0">
      <alignment horizontal="right" vertical="center"/>
      <protection locked="0" hidden="0"/>
    </xf>
    <xf numFmtId="0" fontId="5" fillId="0" borderId="28" applyAlignment="1" applyProtection="1" pivotButton="0" quotePrefix="0" xfId="0">
      <alignment horizontal="right" vertical="center"/>
      <protection locked="0" hidden="0"/>
    </xf>
    <xf numFmtId="0" fontId="5" fillId="0" borderId="16" applyAlignment="1" applyProtection="1" pivotButton="0" quotePrefix="0" xfId="0">
      <alignment horizontal="right" vertical="center"/>
      <protection locked="0" hidden="0"/>
    </xf>
    <xf numFmtId="38" fontId="6" fillId="0" borderId="13" applyAlignment="1" pivotButton="0" quotePrefix="0" xfId="1">
      <alignment horizontal="center" vertical="center"/>
    </xf>
    <xf numFmtId="38" fontId="6" fillId="0" borderId="23" applyAlignment="1" pivotButton="0" quotePrefix="0" xfId="1">
      <alignment horizontal="center" vertical="center"/>
    </xf>
    <xf numFmtId="38" fontId="6" fillId="0" borderId="16" applyAlignment="1" pivotButton="0" quotePrefix="0" xfId="1">
      <alignment horizontal="center" vertical="center"/>
    </xf>
    <xf numFmtId="38" fontId="6" fillId="0" borderId="24" applyAlignment="1" pivotButton="0" quotePrefix="0" xfId="1">
      <alignment horizontal="center" vertical="center"/>
    </xf>
    <xf numFmtId="0" fontId="11" fillId="0" borderId="13" applyAlignment="1" pivotButton="0" quotePrefix="0" xfId="0">
      <alignment horizontal="left" vertical="center"/>
    </xf>
    <xf numFmtId="38" fontId="5" fillId="0" borderId="13" applyAlignment="1" applyProtection="1" pivotButton="0" quotePrefix="0" xfId="1">
      <alignment horizontal="right" vertical="center"/>
      <protection locked="0" hidden="0"/>
    </xf>
    <xf numFmtId="0" fontId="11" fillId="0" borderId="16" applyAlignment="1" pivotButton="0" quotePrefix="0" xfId="0">
      <alignment horizontal="left" vertical="center" shrinkToFit="1"/>
    </xf>
    <xf numFmtId="38" fontId="5" fillId="0" borderId="16" applyAlignment="1" applyProtection="1" pivotButton="0" quotePrefix="0" xfId="1">
      <alignment horizontal="right" vertical="center"/>
      <protection locked="0" hidden="0"/>
    </xf>
    <xf numFmtId="0" fontId="6" fillId="0" borderId="13" applyAlignment="1" pivotButton="0" quotePrefix="0" xfId="0">
      <alignment horizontal="center" vertical="center"/>
    </xf>
    <xf numFmtId="0" fontId="6" fillId="0" borderId="18" applyAlignment="1" pivotButton="0" quotePrefix="0" xfId="0">
      <alignment horizontal="center" vertical="center"/>
    </xf>
    <xf numFmtId="0" fontId="6" fillId="0" borderId="16" applyAlignment="1" pivotButton="0" quotePrefix="0" xfId="0">
      <alignment horizontal="center" vertical="center"/>
    </xf>
    <xf numFmtId="0" fontId="6" fillId="0" borderId="22" applyAlignment="1" pivotButton="0" quotePrefix="0" xfId="0">
      <alignment horizontal="center" vertical="center"/>
    </xf>
    <xf numFmtId="38" fontId="6" fillId="0" borderId="6" applyAlignment="1" applyProtection="1" pivotButton="0" quotePrefix="0" xfId="1">
      <alignment horizontal="right" vertical="center" shrinkToFit="1"/>
      <protection locked="0" hidden="0"/>
    </xf>
    <xf numFmtId="38" fontId="6" fillId="0" borderId="2" applyAlignment="1" applyProtection="1" pivotButton="0" quotePrefix="0" xfId="1">
      <alignment horizontal="right" vertical="center" shrinkToFit="1"/>
      <protection locked="0" hidden="0"/>
    </xf>
    <xf numFmtId="38" fontId="6" fillId="0" borderId="51" applyAlignment="1" applyProtection="1" pivotButton="0" quotePrefix="0" xfId="1">
      <alignment horizontal="right" vertical="center" shrinkToFit="1"/>
      <protection locked="0" hidden="0"/>
    </xf>
    <xf numFmtId="38" fontId="5" fillId="0" borderId="17" applyAlignment="1" applyProtection="1" pivotButton="0" quotePrefix="0" xfId="1">
      <alignment horizontal="right" vertical="center"/>
      <protection locked="0" hidden="0"/>
    </xf>
    <xf numFmtId="38" fontId="5" fillId="0" borderId="22" applyAlignment="1" applyProtection="1" pivotButton="0" quotePrefix="0" xfId="1">
      <alignment horizontal="right" vertical="center"/>
      <protection locked="0" hidden="0"/>
    </xf>
    <xf numFmtId="0" fontId="6" fillId="0" borderId="19" applyAlignment="1" pivotButton="0" quotePrefix="0" xfId="0">
      <alignment vertical="center"/>
    </xf>
    <xf numFmtId="0" fontId="6" fillId="0" borderId="13" applyAlignment="1" pivotButton="0" quotePrefix="0" xfId="0">
      <alignment vertical="center"/>
    </xf>
    <xf numFmtId="0" fontId="6" fillId="0" borderId="21" applyAlignment="1" pivotButton="0" quotePrefix="0" xfId="0">
      <alignment vertical="center"/>
    </xf>
    <xf numFmtId="0" fontId="6" fillId="0" borderId="2" applyAlignment="1" pivotButton="0" quotePrefix="0" xfId="0">
      <alignment vertical="center"/>
    </xf>
    <xf numFmtId="38" fontId="5" fillId="0" borderId="6" applyAlignment="1" applyProtection="1" pivotButton="0" quotePrefix="0" xfId="1">
      <alignment horizontal="right" vertical="center"/>
      <protection locked="0" hidden="0"/>
    </xf>
    <xf numFmtId="38" fontId="5" fillId="0" borderId="2" applyAlignment="1" applyProtection="1" pivotButton="0" quotePrefix="0" xfId="1">
      <alignment horizontal="right" vertical="center"/>
      <protection locked="0" hidden="0"/>
    </xf>
    <xf numFmtId="38" fontId="5" fillId="0" borderId="51" applyAlignment="1" applyProtection="1" pivotButton="0" quotePrefix="0" xfId="1">
      <alignment horizontal="right" vertical="center"/>
      <protection locked="0" hidden="0"/>
    </xf>
    <xf numFmtId="38" fontId="5" fillId="0" borderId="10" applyAlignment="1" pivotButton="0" quotePrefix="0" xfId="1">
      <alignment horizontal="right" vertical="center"/>
    </xf>
    <xf numFmtId="38" fontId="5" fillId="0" borderId="1" applyAlignment="1" pivotButton="0" quotePrefix="0" xfId="1">
      <alignment horizontal="right" vertical="center"/>
    </xf>
    <xf numFmtId="38" fontId="5" fillId="0" borderId="10" applyAlignment="1" applyProtection="1" pivotButton="0" quotePrefix="0" xfId="1">
      <alignment horizontal="right" vertical="center"/>
      <protection locked="0" hidden="0"/>
    </xf>
    <xf numFmtId="38" fontId="5" fillId="0" borderId="1" applyAlignment="1" applyProtection="1" pivotButton="0" quotePrefix="0" xfId="1">
      <alignment horizontal="right" vertical="center"/>
      <protection locked="0" hidden="0"/>
    </xf>
    <xf numFmtId="38" fontId="5" fillId="0" borderId="25" applyAlignment="1" applyProtection="1" pivotButton="0" quotePrefix="0" xfId="1">
      <alignment horizontal="right" vertical="center"/>
      <protection locked="0" hidden="0"/>
    </xf>
    <xf numFmtId="38" fontId="5" fillId="0" borderId="10" applyAlignment="1" pivotButton="0" quotePrefix="0" xfId="1">
      <alignment horizontal="right" vertical="center"/>
    </xf>
    <xf numFmtId="38" fontId="5" fillId="0" borderId="1" applyAlignment="1" pivotButton="0" quotePrefix="0" xfId="1">
      <alignment horizontal="right" vertical="center"/>
    </xf>
    <xf numFmtId="38" fontId="5" fillId="0" borderId="25" applyAlignment="1" pivotButton="0" quotePrefix="0" xfId="1">
      <alignment horizontal="right" vertical="center"/>
    </xf>
    <xf numFmtId="38" fontId="5" fillId="0" borderId="13" applyAlignment="1" pivotButton="0" quotePrefix="0" xfId="1">
      <alignment horizontal="right" vertical="center"/>
    </xf>
    <xf numFmtId="0" fontId="5" fillId="0" borderId="21" applyAlignment="1" applyProtection="1" pivotButton="0" quotePrefix="0" xfId="0">
      <alignment vertical="center" shrinkToFit="1"/>
      <protection locked="0" hidden="0"/>
    </xf>
    <xf numFmtId="0" fontId="5" fillId="0" borderId="2" applyAlignment="1" applyProtection="1" pivotButton="0" quotePrefix="0" xfId="0">
      <alignment vertical="center" shrinkToFit="1"/>
      <protection locked="0" hidden="0"/>
    </xf>
    <xf numFmtId="0" fontId="5" fillId="0" borderId="9" applyAlignment="1" applyProtection="1" pivotButton="0" quotePrefix="0" xfId="0">
      <alignment vertical="center" shrinkToFit="1"/>
      <protection locked="0" hidden="0"/>
    </xf>
    <xf numFmtId="38" fontId="5" fillId="0" borderId="5" applyAlignment="1" applyProtection="1" pivotButton="0" quotePrefix="0" xfId="1">
      <alignment horizontal="right" vertical="center" shrinkToFit="1" indent="1"/>
      <protection locked="0" hidden="0"/>
    </xf>
    <xf numFmtId="38" fontId="5" fillId="0" borderId="0" applyAlignment="1" applyProtection="1" pivotButton="0" quotePrefix="0" xfId="1">
      <alignment horizontal="right" vertical="center" shrinkToFit="1" indent="1"/>
      <protection locked="0" hidden="0"/>
    </xf>
    <xf numFmtId="38" fontId="5" fillId="0" borderId="27" applyAlignment="1" applyProtection="1" pivotButton="0" quotePrefix="0" xfId="1">
      <alignment horizontal="right" vertical="center" shrinkToFit="1" indent="1"/>
      <protection locked="0" hidden="0"/>
    </xf>
    <xf numFmtId="0" fontId="6" fillId="0" borderId="20" applyAlignment="1" pivotButton="0" quotePrefix="0" xfId="0">
      <alignment vertical="center"/>
    </xf>
    <xf numFmtId="0" fontId="6" fillId="0" borderId="1" applyAlignment="1" pivotButton="0" quotePrefix="0" xfId="0">
      <alignment vertical="center"/>
    </xf>
    <xf numFmtId="0" fontId="6" fillId="0" borderId="11" applyAlignment="1" pivotButton="0" quotePrefix="0" xfId="0">
      <alignment vertical="center"/>
    </xf>
    <xf numFmtId="0" fontId="6" fillId="0" borderId="20" applyAlignment="1" pivotButton="0" quotePrefix="0" xfId="0">
      <alignment vertical="center"/>
    </xf>
    <xf numFmtId="0" fontId="6" fillId="0" borderId="1" applyAlignment="1" pivotButton="0" quotePrefix="0" xfId="0">
      <alignment vertical="center"/>
    </xf>
    <xf numFmtId="0" fontId="6" fillId="0" borderId="11" applyAlignment="1" pivotButton="0" quotePrefix="0" xfId="0">
      <alignment vertical="center"/>
    </xf>
    <xf numFmtId="0" fontId="6" fillId="3" borderId="15" applyAlignment="1" pivotButton="0" quotePrefix="0" xfId="0">
      <alignment horizontal="center" vertical="center"/>
    </xf>
    <xf numFmtId="0" fontId="6" fillId="3" borderId="39" applyAlignment="1" pivotButton="0" quotePrefix="0" xfId="0">
      <alignment horizontal="center" vertical="center"/>
    </xf>
    <xf numFmtId="0" fontId="5" fillId="0" borderId="58" applyAlignment="1" applyProtection="1" pivotButton="0" quotePrefix="0" xfId="0">
      <alignment vertical="center" shrinkToFit="1"/>
      <protection locked="0" hidden="0"/>
    </xf>
    <xf numFmtId="3" fontId="5" fillId="0" borderId="52" applyAlignment="1" applyProtection="1" pivotButton="0" quotePrefix="0" xfId="0">
      <alignment horizontal="right" vertical="center"/>
      <protection locked="0" hidden="0"/>
    </xf>
    <xf numFmtId="0" fontId="5" fillId="0" borderId="12" applyAlignment="1" applyProtection="1" pivotButton="0" quotePrefix="0" xfId="0">
      <alignment horizontal="right" vertical="center"/>
      <protection locked="0" hidden="0"/>
    </xf>
    <xf numFmtId="0" fontId="6" fillId="0" borderId="58" applyAlignment="1" pivotButton="0" quotePrefix="0" xfId="0">
      <alignment horizontal="center" vertical="center"/>
    </xf>
    <xf numFmtId="0" fontId="6" fillId="0" borderId="57" applyAlignment="1" pivotButton="0" quotePrefix="0" xfId="0">
      <alignment horizontal="center" vertical="center"/>
    </xf>
    <xf numFmtId="0" fontId="5" fillId="0" borderId="8" applyAlignment="1" applyProtection="1" pivotButton="0" quotePrefix="0" xfId="0">
      <alignment vertical="center" shrinkToFit="1"/>
      <protection locked="0" hidden="0"/>
    </xf>
    <xf numFmtId="3" fontId="5" fillId="0" borderId="4" applyAlignment="1" applyProtection="1" pivotButton="0" quotePrefix="0" xfId="0">
      <alignment horizontal="right" vertical="center"/>
      <protection locked="0" hidden="0"/>
    </xf>
    <xf numFmtId="0" fontId="6" fillId="0" borderId="59" applyAlignment="1" pivotButton="0" quotePrefix="0" xfId="0">
      <alignment horizontal="center" vertical="center"/>
    </xf>
    <xf numFmtId="3" fontId="5" fillId="0" borderId="32" applyAlignment="1" applyProtection="1" pivotButton="0" quotePrefix="0" xfId="0">
      <alignment horizontal="right" vertical="center"/>
      <protection locked="0" hidden="0"/>
    </xf>
    <xf numFmtId="0" fontId="6" fillId="0" borderId="60" applyAlignment="1" pivotButton="0" quotePrefix="0" xfId="0">
      <alignment horizontal="center" vertical="center"/>
    </xf>
    <xf numFmtId="0" fontId="5" fillId="2" borderId="30" applyAlignment="1" applyProtection="1" pivotButton="0" quotePrefix="0" xfId="0">
      <alignment horizontal="right" vertical="center" shrinkToFit="1"/>
      <protection locked="0" hidden="0"/>
    </xf>
    <xf numFmtId="0" fontId="5" fillId="2" borderId="14" applyAlignment="1" applyProtection="1" pivotButton="0" quotePrefix="0" xfId="0">
      <alignment horizontal="right" vertical="center" shrinkToFit="1"/>
      <protection locked="0" hidden="0"/>
    </xf>
    <xf numFmtId="0" fontId="6" fillId="3" borderId="18" applyAlignment="1" pivotButton="0" quotePrefix="0" xfId="0">
      <alignment horizontal="center" vertical="center" shrinkToFit="1"/>
    </xf>
    <xf numFmtId="0" fontId="6" fillId="3" borderId="5" applyAlignment="1" pivotButton="0" quotePrefix="0" xfId="0">
      <alignment horizontal="center" vertical="center" shrinkToFit="1"/>
    </xf>
    <xf numFmtId="0" fontId="6" fillId="3" borderId="0" applyAlignment="1" pivotButton="0" quotePrefix="0" xfId="0">
      <alignment horizontal="center" vertical="center" shrinkToFit="1"/>
    </xf>
    <xf numFmtId="0" fontId="6" fillId="3" borderId="27" applyAlignment="1" pivotButton="0" quotePrefix="0" xfId="0">
      <alignment horizontal="center" vertical="center" shrinkToFit="1"/>
    </xf>
    <xf numFmtId="0" fontId="6" fillId="3" borderId="22" applyAlignment="1" pivotButton="0" quotePrefix="0" xfId="0">
      <alignment horizontal="center" vertical="center" shrinkToFit="1"/>
    </xf>
    <xf numFmtId="0" fontId="6" fillId="3" borderId="24" applyAlignment="1" pivotButton="0" quotePrefix="0" xfId="0">
      <alignment horizontal="center" vertical="center"/>
    </xf>
    <xf numFmtId="0" fontId="6" fillId="0" borderId="1" applyAlignment="1" pivotButton="0" quotePrefix="0" xfId="0">
      <alignment horizontal="center" vertical="center"/>
    </xf>
    <xf numFmtId="0" fontId="6" fillId="0" borderId="11" applyAlignment="1" pivotButton="0" quotePrefix="0" xfId="0">
      <alignment horizontal="center" vertical="center"/>
    </xf>
    <xf numFmtId="0" fontId="6" fillId="0" borderId="26" applyAlignment="1" pivotButton="0" quotePrefix="0" xfId="0">
      <alignment horizontal="left" vertical="center"/>
    </xf>
    <xf numFmtId="0" fontId="6" fillId="0" borderId="0" applyAlignment="1" pivotButton="0" quotePrefix="0" xfId="0">
      <alignment horizontal="left" vertical="center"/>
    </xf>
    <xf numFmtId="0" fontId="6" fillId="0" borderId="7" applyAlignment="1" pivotButton="0" quotePrefix="0" xfId="0">
      <alignment horizontal="left" vertical="center"/>
    </xf>
    <xf numFmtId="0" fontId="6" fillId="0" borderId="21" applyAlignment="1" pivotButton="0" quotePrefix="0" xfId="0">
      <alignment horizontal="left" vertical="center"/>
    </xf>
    <xf numFmtId="0" fontId="6" fillId="0" borderId="2" applyAlignment="1" pivotButton="0" quotePrefix="0" xfId="0">
      <alignment horizontal="left" vertical="center"/>
    </xf>
    <xf numFmtId="0" fontId="6" fillId="0" borderId="9" applyAlignment="1" pivotButton="0" quotePrefix="0" xfId="0">
      <alignment horizontal="left" vertical="center"/>
    </xf>
    <xf numFmtId="0" fontId="5" fillId="0" borderId="52" applyAlignment="1" applyProtection="1" pivotButton="0" quotePrefix="0" xfId="0">
      <alignment horizontal="right" vertical="center"/>
      <protection locked="0" hidden="0"/>
    </xf>
    <xf numFmtId="20" fontId="7" fillId="0" borderId="14" applyAlignment="1" applyProtection="1" pivotButton="0" quotePrefix="0" xfId="0">
      <alignment horizontal="center" vertical="center"/>
      <protection locked="0" hidden="0"/>
    </xf>
    <xf numFmtId="20" fontId="7" fillId="0" borderId="29" applyAlignment="1" applyProtection="1" pivotButton="0" quotePrefix="0" xfId="0">
      <alignment horizontal="center" vertical="center"/>
      <protection locked="0" hidden="0"/>
    </xf>
    <xf numFmtId="20" fontId="5" fillId="0" borderId="30" applyAlignment="1" applyProtection="1" pivotButton="0" quotePrefix="0" xfId="0">
      <alignment horizontal="center" vertical="center"/>
      <protection locked="0" hidden="0"/>
    </xf>
    <xf numFmtId="20" fontId="5" fillId="0" borderId="14" applyAlignment="1" applyProtection="1" pivotButton="0" quotePrefix="0" xfId="0">
      <alignment horizontal="center" vertical="center"/>
      <protection locked="0" hidden="0"/>
    </xf>
    <xf numFmtId="0" fontId="5" fillId="0" borderId="10" applyAlignment="1" applyProtection="1" pivotButton="0" quotePrefix="0" xfId="0">
      <alignment horizontal="center" vertical="center" shrinkToFit="1"/>
      <protection locked="0" hidden="0"/>
    </xf>
    <xf numFmtId="0" fontId="5" fillId="0" borderId="1" applyAlignment="1" applyProtection="1" pivotButton="0" quotePrefix="0" xfId="0">
      <alignment horizontal="center" vertical="center" shrinkToFit="1"/>
      <protection locked="0" hidden="0"/>
    </xf>
    <xf numFmtId="0" fontId="5" fillId="0" borderId="17" applyAlignment="1" applyProtection="1" pivotButton="0" quotePrefix="0" xfId="0">
      <alignment horizontal="center" vertical="center" shrinkToFit="1"/>
      <protection locked="0" hidden="0"/>
    </xf>
    <xf numFmtId="0" fontId="5" fillId="0" borderId="16" applyAlignment="1" applyProtection="1" pivotButton="0" quotePrefix="0" xfId="0">
      <alignment horizontal="center" vertical="center" shrinkToFit="1"/>
      <protection locked="0" hidden="0"/>
    </xf>
    <xf numFmtId="0" fontId="5" fillId="0" borderId="25" applyAlignment="1" applyProtection="1" pivotButton="0" quotePrefix="0" xfId="0">
      <alignment horizontal="center" vertical="center" shrinkToFit="1"/>
      <protection locked="0" hidden="0"/>
    </xf>
    <xf numFmtId="0" fontId="5" fillId="0" borderId="13" applyAlignment="1" applyProtection="1" pivotButton="0" quotePrefix="0" xfId="0">
      <alignment horizontal="center" vertical="center" shrinkToFit="1"/>
      <protection locked="0" hidden="0"/>
    </xf>
    <xf numFmtId="0" fontId="5" fillId="0" borderId="6" applyAlignment="1" applyProtection="1" pivotButton="0" quotePrefix="0" xfId="0">
      <alignment horizontal="center" vertical="center" shrinkToFit="1"/>
      <protection locked="0" hidden="0"/>
    </xf>
    <xf numFmtId="0" fontId="5" fillId="0" borderId="2" applyAlignment="1" applyProtection="1" pivotButton="0" quotePrefix="0" xfId="0">
      <alignment horizontal="center" vertical="center" shrinkToFit="1"/>
      <protection locked="0" hidden="0"/>
    </xf>
    <xf numFmtId="0" fontId="0" fillId="0" borderId="0" pivotButton="0" quotePrefix="0" xfId="0"/>
    <xf numFmtId="0" fontId="0" fillId="0" borderId="0" applyProtection="1" pivotButton="0" quotePrefix="0" xfId="0">
      <protection locked="0" hidden="0"/>
    </xf>
    <xf numFmtId="0" fontId="0" fillId="0" borderId="2" applyProtection="1" pivotButton="0" quotePrefix="0" xfId="0">
      <protection locked="0" hidden="0"/>
    </xf>
    <xf numFmtId="0" fontId="19" fillId="0" borderId="76" applyAlignment="1" applyProtection="1" pivotButton="0" quotePrefix="0" xfId="0">
      <alignment vertical="top" wrapText="1" shrinkToFit="1"/>
      <protection locked="0" hidden="0"/>
    </xf>
    <xf numFmtId="0" fontId="0" fillId="0" borderId="12" applyProtection="1" pivotButton="0" quotePrefix="0" xfId="0">
      <protection locked="0" hidden="0"/>
    </xf>
    <xf numFmtId="0" fontId="0" fillId="0" borderId="57" applyProtection="1" pivotButton="0" quotePrefix="0" xfId="0">
      <protection locked="0" hidden="0"/>
    </xf>
    <xf numFmtId="0" fontId="0" fillId="0" borderId="84" pivotButton="0" quotePrefix="0" xfId="0"/>
    <xf numFmtId="0" fontId="6" fillId="3" borderId="40" applyAlignment="1" pivotButton="0" quotePrefix="0" xfId="0">
      <alignment horizontal="distributed" vertical="center"/>
    </xf>
    <xf numFmtId="0" fontId="0" fillId="0" borderId="13" pivotButton="0" quotePrefix="0" xfId="0"/>
    <xf numFmtId="0" fontId="0" fillId="0" borderId="18" pivotButton="0" quotePrefix="0" xfId="0"/>
    <xf numFmtId="0" fontId="5" fillId="0" borderId="76" applyAlignment="1" applyProtection="1" pivotButton="0" quotePrefix="0" xfId="0">
      <alignment vertical="center" shrinkToFit="1"/>
      <protection locked="0" hidden="0"/>
    </xf>
    <xf numFmtId="0" fontId="5" fillId="0" borderId="77" applyAlignment="1" applyProtection="1" pivotButton="0" quotePrefix="0" xfId="0">
      <alignment vertical="center"/>
      <protection locked="0" hidden="0"/>
    </xf>
    <xf numFmtId="0" fontId="0" fillId="0" borderId="3" applyProtection="1" pivotButton="0" quotePrefix="0" xfId="0">
      <protection locked="0" hidden="0"/>
    </xf>
    <xf numFmtId="0" fontId="0" fillId="0" borderId="59" applyProtection="1" pivotButton="0" quotePrefix="0" xfId="0">
      <protection locked="0" hidden="0"/>
    </xf>
    <xf numFmtId="0" fontId="0" fillId="0" borderId="26" pivotButton="0" quotePrefix="0" xfId="0"/>
    <xf numFmtId="0" fontId="0" fillId="0" borderId="95" pivotButton="0" quotePrefix="0" xfId="0"/>
    <xf numFmtId="0" fontId="6" fillId="3" borderId="77" applyAlignment="1" pivotButton="0" quotePrefix="0" xfId="0">
      <alignment horizontal="distributed" vertical="center"/>
    </xf>
    <xf numFmtId="0" fontId="0" fillId="0" borderId="3" pivotButton="0" quotePrefix="0" xfId="0"/>
    <xf numFmtId="0" fontId="0" fillId="0" borderId="59" pivotButton="0" quotePrefix="0" xfId="0"/>
    <xf numFmtId="0" fontId="5" fillId="0" borderId="77" applyAlignment="1" applyProtection="1" pivotButton="0" quotePrefix="0" xfId="0">
      <alignment vertical="center" shrinkToFit="1"/>
      <protection locked="0" hidden="0"/>
    </xf>
    <xf numFmtId="0" fontId="5" fillId="0" borderId="103" applyAlignment="1" applyProtection="1" pivotButton="0" quotePrefix="0" xfId="0">
      <alignment vertical="center"/>
      <protection locked="0" hidden="0"/>
    </xf>
    <xf numFmtId="0" fontId="0" fillId="0" borderId="104" applyProtection="1" pivotButton="0" quotePrefix="0" xfId="0">
      <protection locked="0" hidden="0"/>
    </xf>
    <xf numFmtId="0" fontId="0" fillId="0" borderId="105" applyProtection="1" pivotButton="0" quotePrefix="0" xfId="0">
      <protection locked="0" hidden="0"/>
    </xf>
    <xf numFmtId="0" fontId="0" fillId="0" borderId="129" pivotButton="0" quotePrefix="0" xfId="0"/>
    <xf numFmtId="0" fontId="0" fillId="0" borderId="130" pivotButton="0" quotePrefix="0" xfId="0"/>
    <xf numFmtId="0" fontId="6" fillId="3" borderId="131" applyAlignment="1" pivotButton="0" quotePrefix="0" xfId="0">
      <alignment horizontal="distributed" vertical="center"/>
    </xf>
    <xf numFmtId="0" fontId="0" fillId="0" borderId="16" pivotButton="0" quotePrefix="0" xfId="0"/>
    <xf numFmtId="0" fontId="0" fillId="0" borderId="22" pivotButton="0" quotePrefix="0" xfId="0"/>
    <xf numFmtId="0" fontId="5" fillId="0" borderId="103" applyAlignment="1" applyProtection="1" pivotButton="0" quotePrefix="0" xfId="0">
      <alignment vertical="center" shrinkToFit="1"/>
      <protection locked="0" hidden="0"/>
    </xf>
    <xf numFmtId="0" fontId="0" fillId="0" borderId="82" pivotButton="0" quotePrefix="0" xfId="0"/>
    <xf numFmtId="0" fontId="6" fillId="3" borderId="79" applyAlignment="1" pivotButton="0" quotePrefix="0" xfId="0">
      <alignment horizontal="center" vertical="center"/>
    </xf>
    <xf numFmtId="0" fontId="0" fillId="0" borderId="29" pivotButton="0" quotePrefix="0" xfId="0"/>
    <xf numFmtId="0" fontId="6" fillId="3" borderId="86" applyAlignment="1" pivotButton="0" quotePrefix="0" xfId="0">
      <alignment horizontal="center" vertical="center"/>
    </xf>
    <xf numFmtId="0" fontId="0" fillId="0" borderId="88" pivotButton="0" quotePrefix="0" xfId="0"/>
    <xf numFmtId="0" fontId="0" fillId="0" borderId="14" pivotButton="0" quotePrefix="0" xfId="0"/>
    <xf numFmtId="0" fontId="6" fillId="3" borderId="90" applyAlignment="1" pivotButton="0" quotePrefix="0" xfId="0">
      <alignment horizontal="center" vertical="center"/>
    </xf>
    <xf numFmtId="0" fontId="0" fillId="0" borderId="39" pivotButton="0" quotePrefix="0" xfId="0"/>
    <xf numFmtId="0" fontId="6" fillId="3" borderId="91" applyAlignment="1" pivotButton="0" quotePrefix="0" xfId="0">
      <alignment horizontal="center" vertical="center"/>
    </xf>
    <xf numFmtId="0" fontId="0" fillId="0" borderId="83" pivotButton="0" quotePrefix="0" xfId="0"/>
    <xf numFmtId="0" fontId="5" fillId="0" borderId="76" applyAlignment="1" applyProtection="1" pivotButton="0" quotePrefix="0" xfId="0">
      <alignment horizontal="left" vertical="center" shrinkToFit="1"/>
      <protection locked="0" hidden="0"/>
    </xf>
    <xf numFmtId="0" fontId="5" fillId="0" borderId="76" applyAlignment="1" applyProtection="1" pivotButton="0" quotePrefix="0" xfId="0">
      <alignment vertical="top" wrapText="1" shrinkToFit="1"/>
      <protection locked="0" hidden="0"/>
    </xf>
    <xf numFmtId="0" fontId="5" fillId="0" borderId="92" applyAlignment="1" applyProtection="1" pivotButton="0" quotePrefix="0" xfId="0">
      <alignment vertical="center" shrinkToFit="1"/>
      <protection locked="0" hidden="0"/>
    </xf>
    <xf numFmtId="0" fontId="0" fillId="0" borderId="58" applyProtection="1" pivotButton="0" quotePrefix="0" xfId="0">
      <protection locked="0" hidden="0"/>
    </xf>
    <xf numFmtId="0" fontId="0" fillId="0" borderId="58" pivotButton="0" quotePrefix="0" xfId="0"/>
    <xf numFmtId="0" fontId="0" fillId="0" borderId="57" pivotButton="0" quotePrefix="0" xfId="0"/>
    <xf numFmtId="165" fontId="5" fillId="0" borderId="56" applyAlignment="1" applyProtection="1" pivotButton="0" quotePrefix="0" xfId="0">
      <alignment horizontal="left" vertical="center" shrinkToFit="1"/>
      <protection locked="0" hidden="0"/>
    </xf>
    <xf numFmtId="0" fontId="0" fillId="0" borderId="51" applyProtection="1" pivotButton="0" quotePrefix="0" xfId="0">
      <protection locked="0" hidden="0"/>
    </xf>
    <xf numFmtId="0" fontId="5" fillId="0" borderId="77" applyAlignment="1" applyProtection="1" pivotButton="0" quotePrefix="0" xfId="0">
      <alignment vertical="top" wrapText="1" shrinkToFit="1"/>
      <protection locked="0" hidden="0"/>
    </xf>
    <xf numFmtId="0" fontId="5" fillId="0" borderId="93" applyAlignment="1" applyProtection="1" pivotButton="0" quotePrefix="0" xfId="0">
      <alignment vertical="center" shrinkToFit="1"/>
      <protection locked="0" hidden="0"/>
    </xf>
    <xf numFmtId="0" fontId="0" fillId="0" borderId="8" applyProtection="1" pivotButton="0" quotePrefix="0" xfId="0">
      <protection locked="0" hidden="0"/>
    </xf>
    <xf numFmtId="0" fontId="0" fillId="0" borderId="8" pivotButton="0" quotePrefix="0" xfId="0"/>
    <xf numFmtId="165" fontId="5" fillId="0" borderId="77" applyAlignment="1" applyProtection="1" pivotButton="0" quotePrefix="0" xfId="0">
      <alignment horizontal="left" vertical="center" shrinkToFit="1"/>
      <protection locked="0" hidden="0"/>
    </xf>
    <xf numFmtId="0" fontId="5" fillId="0" borderId="107" applyAlignment="1" applyProtection="1" pivotButton="0" quotePrefix="0" xfId="0">
      <alignment vertical="center" shrinkToFit="1"/>
      <protection locked="0" hidden="0"/>
    </xf>
    <xf numFmtId="0" fontId="0" fillId="0" borderId="108" applyProtection="1" pivotButton="0" quotePrefix="0" xfId="0">
      <protection locked="0" hidden="0"/>
    </xf>
    <xf numFmtId="0" fontId="0" fillId="0" borderId="31" applyProtection="1" pivotButton="0" quotePrefix="0" xfId="0">
      <protection locked="0" hidden="0"/>
    </xf>
    <xf numFmtId="0" fontId="0" fillId="0" borderId="33" pivotButton="0" quotePrefix="0" xfId="0"/>
    <xf numFmtId="0" fontId="0" fillId="0" borderId="60" pivotButton="0" quotePrefix="0" xfId="0"/>
    <xf numFmtId="165" fontId="5" fillId="0" borderId="103" applyAlignment="1" applyProtection="1" pivotButton="0" quotePrefix="0" xfId="0">
      <alignment horizontal="left" vertical="center" shrinkToFit="1"/>
      <protection locked="0" hidden="0"/>
    </xf>
    <xf numFmtId="0" fontId="6" fillId="3" borderId="76" applyAlignment="1" pivotButton="0" quotePrefix="0" xfId="0">
      <alignment horizontal="center" vertical="center" textRotation="255"/>
    </xf>
    <xf numFmtId="0" fontId="6" fillId="0" borderId="119" applyAlignment="1" pivotButton="0" quotePrefix="0" xfId="0">
      <alignment horizontal="center" vertical="center" shrinkToFit="1"/>
    </xf>
    <xf numFmtId="0" fontId="0" fillId="0" borderId="23" pivotButton="0" quotePrefix="0" xfId="0"/>
    <xf numFmtId="0" fontId="5" fillId="0" borderId="102" applyAlignment="1" applyProtection="1" pivotButton="0" quotePrefix="0" xfId="0">
      <alignment vertical="center"/>
      <protection locked="0" hidden="0"/>
    </xf>
    <xf numFmtId="0" fontId="0" fillId="0" borderId="13" applyProtection="1" pivotButton="0" quotePrefix="0" xfId="0">
      <protection locked="0" hidden="0"/>
    </xf>
    <xf numFmtId="0" fontId="0" fillId="0" borderId="23" applyProtection="1" pivotButton="0" quotePrefix="0" xfId="0">
      <protection locked="0" hidden="0"/>
    </xf>
    <xf numFmtId="0" fontId="6" fillId="0" borderId="38" applyAlignment="1" pivotButton="0" quotePrefix="0" xfId="0">
      <alignment vertical="center"/>
    </xf>
    <xf numFmtId="38" fontId="5" fillId="0" borderId="52" applyAlignment="1" applyProtection="1" pivotButton="0" quotePrefix="0" xfId="1">
      <alignment horizontal="right" vertical="center"/>
      <protection locked="0" hidden="0"/>
    </xf>
    <xf numFmtId="0" fontId="6" fillId="0" borderId="120" applyAlignment="1" pivotButton="0" quotePrefix="0" xfId="0">
      <alignment horizontal="center" vertical="center"/>
    </xf>
    <xf numFmtId="0" fontId="6" fillId="3" borderId="40" applyAlignment="1" pivotButton="0" quotePrefix="0" xfId="0">
      <alignment horizontal="distributed" vertical="center" wrapText="1"/>
    </xf>
    <xf numFmtId="0" fontId="0" fillId="0" borderId="110" pivotButton="0" quotePrefix="0" xfId="0"/>
    <xf numFmtId="0" fontId="6" fillId="0" borderId="42" applyAlignment="1" pivotButton="0" quotePrefix="0" xfId="0">
      <alignment vertical="top" wrapText="1" shrinkToFit="1"/>
    </xf>
    <xf numFmtId="0" fontId="0" fillId="0" borderId="7" pivotButton="0" quotePrefix="0" xfId="0"/>
    <xf numFmtId="0" fontId="5" fillId="0" borderId="96" applyAlignment="1" applyProtection="1" pivotButton="0" quotePrefix="0" xfId="0">
      <alignment vertical="center"/>
      <protection locked="0" hidden="0"/>
    </xf>
    <xf numFmtId="0" fontId="0" fillId="0" borderId="7" applyProtection="1" pivotButton="0" quotePrefix="0" xfId="0">
      <protection locked="0" hidden="0"/>
    </xf>
    <xf numFmtId="38" fontId="5" fillId="0" borderId="74" applyAlignment="1" applyProtection="1" pivotButton="0" quotePrefix="0" xfId="1">
      <alignment horizontal="right" vertical="center" shrinkToFit="1" indent="1"/>
      <protection locked="0" hidden="0"/>
    </xf>
    <xf numFmtId="0" fontId="0" fillId="0" borderId="27" applyProtection="1" pivotButton="0" quotePrefix="0" xfId="0">
      <protection locked="0" hidden="0"/>
    </xf>
    <xf numFmtId="0" fontId="0" fillId="0" borderId="21" pivotButton="0" quotePrefix="0" xfId="0"/>
    <xf numFmtId="0" fontId="0" fillId="0" borderId="2" pivotButton="0" quotePrefix="0" xfId="0"/>
    <xf numFmtId="0" fontId="0" fillId="0" borderId="6" applyProtection="1" pivotButton="0" quotePrefix="0" xfId="0">
      <protection locked="0" hidden="0"/>
    </xf>
    <xf numFmtId="0" fontId="0" fillId="0" borderId="51" pivotButton="0" quotePrefix="0" xfId="0"/>
    <xf numFmtId="0" fontId="0" fillId="0" borderId="27" pivotButton="0" quotePrefix="0" xfId="0"/>
    <xf numFmtId="0" fontId="5" fillId="0" borderId="42" applyAlignment="1" applyProtection="1" pivotButton="0" quotePrefix="0" xfId="0">
      <alignment vertical="top" wrapText="1" shrinkToFit="1"/>
      <protection locked="0" hidden="0"/>
    </xf>
    <xf numFmtId="0" fontId="5" fillId="0" borderId="96" applyAlignment="1" applyProtection="1" pivotButton="0" quotePrefix="0" xfId="0">
      <alignment vertical="center" shrinkToFit="1"/>
      <protection locked="0" hidden="0"/>
    </xf>
    <xf numFmtId="38" fontId="5" fillId="0" borderId="74" applyAlignment="1" applyProtection="1" pivotButton="0" quotePrefix="0" xfId="1">
      <alignment horizontal="right" vertical="center" shrinkToFit="1"/>
      <protection locked="0" hidden="0"/>
    </xf>
    <xf numFmtId="0" fontId="6" fillId="0" borderId="85" applyAlignment="1" pivotButton="0" quotePrefix="0" xfId="0">
      <alignment vertical="center"/>
    </xf>
    <xf numFmtId="0" fontId="0" fillId="0" borderId="1" pivotButton="0" quotePrefix="0" xfId="0"/>
    <xf numFmtId="0" fontId="0" fillId="0" borderId="11" pivotButton="0" quotePrefix="0" xfId="0"/>
    <xf numFmtId="0" fontId="0" fillId="0" borderId="49" pivotButton="0" quotePrefix="0" xfId="0"/>
    <xf numFmtId="0" fontId="0" fillId="0" borderId="16" applyProtection="1" pivotButton="0" quotePrefix="0" xfId="0">
      <protection locked="0" hidden="0"/>
    </xf>
    <xf numFmtId="0" fontId="6" fillId="0" borderId="42" applyAlignment="1" pivotButton="0" quotePrefix="0" xfId="0">
      <alignment horizontal="left" vertical="center"/>
    </xf>
    <xf numFmtId="38" fontId="5" fillId="0" borderId="74" applyAlignment="1" applyProtection="1" pivotButton="0" quotePrefix="0" xfId="1">
      <alignment horizontal="right" vertical="center"/>
      <protection locked="0" hidden="0"/>
    </xf>
    <xf numFmtId="0" fontId="6" fillId="3" borderId="79" applyAlignment="1" pivotButton="0" quotePrefix="0" xfId="0">
      <alignment horizontal="distributed" vertical="center"/>
    </xf>
    <xf numFmtId="0" fontId="6" fillId="0" borderId="14" applyAlignment="1" pivotButton="0" quotePrefix="0" xfId="0">
      <alignment vertical="top" wrapText="1" shrinkToFit="1"/>
    </xf>
    <xf numFmtId="0" fontId="0" fillId="0" borderId="14" applyProtection="1" pivotButton="0" quotePrefix="0" xfId="0">
      <protection locked="0" hidden="0"/>
    </xf>
    <xf numFmtId="0" fontId="5" fillId="0" borderId="42" applyAlignment="1" applyProtection="1" pivotButton="0" quotePrefix="0" xfId="0">
      <alignment vertical="center" shrinkToFit="1"/>
      <protection locked="0" hidden="0"/>
    </xf>
    <xf numFmtId="0" fontId="6" fillId="3" borderId="79" applyAlignment="1" pivotButton="0" quotePrefix="0" xfId="0">
      <alignment horizontal="center" vertical="center" shrinkToFit="1"/>
    </xf>
    <xf numFmtId="0" fontId="5" fillId="0" borderId="75" applyAlignment="1" applyProtection="1" pivotButton="0" quotePrefix="0" xfId="0">
      <alignment vertical="center" shrinkToFit="1"/>
      <protection locked="0" hidden="0"/>
    </xf>
    <xf numFmtId="0" fontId="0" fillId="0" borderId="9" applyProtection="1" pivotButton="0" quotePrefix="0" xfId="0">
      <protection locked="0" hidden="0"/>
    </xf>
    <xf numFmtId="38" fontId="5" fillId="0" borderId="94" applyAlignment="1" applyProtection="1" pivotButton="0" quotePrefix="0" xfId="1">
      <alignment horizontal="right" vertical="center"/>
      <protection locked="0" hidden="0"/>
    </xf>
    <xf numFmtId="38" fontId="5" fillId="0" borderId="4" applyAlignment="1" applyProtection="1" pivotButton="0" quotePrefix="0" xfId="1">
      <alignment horizontal="right" vertical="center"/>
      <protection locked="0" hidden="0"/>
    </xf>
    <xf numFmtId="0" fontId="0" fillId="0" borderId="1" applyProtection="1" pivotButton="0" quotePrefix="0" xfId="0">
      <protection locked="0" hidden="0"/>
    </xf>
    <xf numFmtId="0" fontId="6" fillId="0" borderId="75" applyAlignment="1" pivotButton="0" quotePrefix="0" xfId="0">
      <alignment horizontal="left" vertical="center"/>
    </xf>
    <xf numFmtId="0" fontId="0" fillId="0" borderId="9" pivotButton="0" quotePrefix="0" xfId="0"/>
    <xf numFmtId="0" fontId="6" fillId="3" borderId="97" applyAlignment="1" pivotButton="0" quotePrefix="0" xfId="0">
      <alignment horizontal="distributed" vertical="center"/>
    </xf>
    <xf numFmtId="0" fontId="0" fillId="0" borderId="28" pivotButton="0" quotePrefix="0" xfId="0"/>
    <xf numFmtId="0" fontId="6" fillId="3" borderId="97" applyAlignment="1" pivotButton="0" quotePrefix="0" xfId="0">
      <alignment horizontal="distributed" vertical="center" wrapText="1"/>
    </xf>
    <xf numFmtId="0" fontId="6" fillId="0" borderId="12" applyAlignment="1" pivotButton="0" quotePrefix="0" xfId="0">
      <alignment vertical="top" wrapText="1" shrinkToFit="1"/>
    </xf>
    <xf numFmtId="0" fontId="6" fillId="0" borderId="3" applyAlignment="1" pivotButton="0" quotePrefix="0" xfId="0">
      <alignment vertical="top" wrapText="1" shrinkToFit="1"/>
    </xf>
    <xf numFmtId="0" fontId="0" fillId="0" borderId="127" pivotButton="0" quotePrefix="0" xfId="0"/>
    <xf numFmtId="0" fontId="6" fillId="0" borderId="75" applyAlignment="1" applyProtection="1" pivotButton="0" quotePrefix="0" xfId="0">
      <alignment vertical="center" shrinkToFit="1"/>
      <protection locked="0" hidden="0"/>
    </xf>
    <xf numFmtId="0" fontId="5" fillId="0" borderId="117" applyAlignment="1" applyProtection="1" pivotButton="0" quotePrefix="0" xfId="0">
      <alignment vertical="center" shrinkToFit="1"/>
      <protection locked="0" hidden="0"/>
    </xf>
    <xf numFmtId="38" fontId="6" fillId="0" borderId="94" applyAlignment="1" applyProtection="1" pivotButton="0" quotePrefix="0" xfId="1">
      <alignment horizontal="right" vertical="center" shrinkToFit="1"/>
      <protection locked="0" hidden="0"/>
    </xf>
    <xf numFmtId="0" fontId="6" fillId="3" borderId="103" applyAlignment="1" pivotButton="0" quotePrefix="0" xfId="0">
      <alignment horizontal="center" vertical="center" textRotation="255"/>
    </xf>
    <xf numFmtId="38" fontId="5" fillId="0" borderId="30" applyAlignment="1" applyProtection="1" pivotButton="0" quotePrefix="0" xfId="1">
      <alignment horizontal="right" vertical="top" wrapText="1" shrinkToFit="1"/>
      <protection locked="0" hidden="0"/>
    </xf>
    <xf numFmtId="0" fontId="0" fillId="0" borderId="82" applyProtection="1" pivotButton="0" quotePrefix="0" xfId="0">
      <protection locked="0" hidden="0"/>
    </xf>
    <xf numFmtId="0" fontId="0" fillId="0" borderId="115" pivotButton="0" quotePrefix="0" xfId="0"/>
    <xf numFmtId="38" fontId="7" fillId="0" borderId="74" applyAlignment="1" applyProtection="1" pivotButton="0" quotePrefix="0" xfId="1">
      <alignment horizontal="right" vertical="center"/>
      <protection locked="0" hidden="0"/>
    </xf>
    <xf numFmtId="0" fontId="5" fillId="0" borderId="30" applyAlignment="1" applyProtection="1" pivotButton="0" quotePrefix="0" xfId="0">
      <alignment horizontal="right" vertical="top" wrapText="1" shrinkToFit="1"/>
      <protection locked="0" hidden="0"/>
    </xf>
    <xf numFmtId="0" fontId="5" fillId="0" borderId="79" applyAlignment="1" applyProtection="1" pivotButton="0" quotePrefix="0" xfId="0">
      <alignment horizontal="center" vertical="center" shrinkToFit="1"/>
      <protection locked="0" hidden="0"/>
    </xf>
    <xf numFmtId="0" fontId="0" fillId="0" borderId="29" applyProtection="1" pivotButton="0" quotePrefix="0" xfId="0">
      <protection locked="0" hidden="0"/>
    </xf>
    <xf numFmtId="20" fontId="7" fillId="0" borderId="83" applyAlignment="1" applyProtection="1" pivotButton="0" quotePrefix="0" xfId="0">
      <alignment horizontal="center" vertical="center"/>
      <protection locked="0" hidden="0"/>
    </xf>
    <xf numFmtId="0" fontId="0" fillId="0" borderId="83" applyProtection="1" pivotButton="0" quotePrefix="0" xfId="0">
      <protection locked="0" hidden="0"/>
    </xf>
    <xf numFmtId="0" fontId="6" fillId="3" borderId="97" applyAlignment="1" pivotButton="0" quotePrefix="0" xfId="0">
      <alignment horizontal="center" vertical="center" wrapText="1"/>
    </xf>
    <xf numFmtId="0" fontId="0" fillId="0" borderId="116" pivotButton="0" quotePrefix="0" xfId="0"/>
    <xf numFmtId="0" fontId="5" fillId="0" borderId="106" applyAlignment="1" applyProtection="1" pivotButton="0" quotePrefix="0" xfId="0">
      <alignment vertical="center" shrinkToFit="1"/>
      <protection locked="0" hidden="0"/>
    </xf>
    <xf numFmtId="0" fontId="0" fillId="0" borderId="24" applyProtection="1" pivotButton="0" quotePrefix="0" xfId="0">
      <protection locked="0" hidden="0"/>
    </xf>
    <xf numFmtId="38" fontId="7" fillId="0" borderId="100" applyAlignment="1" applyProtection="1" pivotButton="0" quotePrefix="0" xfId="1">
      <alignment horizontal="right" vertical="center"/>
      <protection locked="0" hidden="0"/>
    </xf>
    <xf numFmtId="0" fontId="0" fillId="0" borderId="22" applyProtection="1" pivotButton="0" quotePrefix="0" xfId="0">
      <protection locked="0" hidden="0"/>
    </xf>
    <xf numFmtId="38" fontId="5" fillId="0" borderId="100" applyAlignment="1" applyProtection="1" pivotButton="0" quotePrefix="0" xfId="1">
      <alignment horizontal="right" vertical="center"/>
      <protection locked="0" hidden="0"/>
    </xf>
    <xf numFmtId="0" fontId="6" fillId="0" borderId="83" applyAlignment="1" pivotButton="0" quotePrefix="0" xfId="0">
      <alignment horizontal="center" vertical="center"/>
    </xf>
    <xf numFmtId="0" fontId="7" fillId="3" borderId="124" applyAlignment="1" pivotButton="0" quotePrefix="0" xfId="0">
      <alignment vertical="center"/>
    </xf>
    <xf numFmtId="0" fontId="6" fillId="3" borderId="102" applyAlignment="1" pivotButton="0" quotePrefix="0" xfId="0">
      <alignment horizontal="center" vertical="center" wrapText="1"/>
    </xf>
    <xf numFmtId="0" fontId="6" fillId="3" borderId="89" applyAlignment="1" pivotButton="0" quotePrefix="0" xfId="0">
      <alignment horizontal="center" vertical="center" shrinkToFit="1"/>
    </xf>
    <xf numFmtId="0" fontId="2" fillId="3" borderId="97" applyAlignment="1" pivotButton="0" quotePrefix="0" xfId="0">
      <alignment horizontal="distributed" vertical="center" wrapText="1"/>
    </xf>
    <xf numFmtId="0" fontId="0" fillId="0" borderId="5" pivotButton="0" quotePrefix="0" xfId="0"/>
    <xf numFmtId="0" fontId="0" fillId="0" borderId="24" pivotButton="0" quotePrefix="0" xfId="0"/>
    <xf numFmtId="0" fontId="6" fillId="3" borderId="17" applyAlignment="1" pivotButton="0" quotePrefix="0" xfId="0">
      <alignment vertical="top" wrapText="1" shrinkToFit="1"/>
    </xf>
    <xf numFmtId="0" fontId="0" fillId="0" borderId="17" pivotButton="0" quotePrefix="0" xfId="0"/>
    <xf numFmtId="0" fontId="6" fillId="3" borderId="92" applyAlignment="1" pivotButton="0" quotePrefix="0" xfId="0">
      <alignment horizontal="distributed" vertical="center"/>
    </xf>
    <xf numFmtId="164" fontId="5" fillId="0" borderId="12" applyAlignment="1" applyProtection="1" pivotButton="0" quotePrefix="0" xfId="1">
      <alignment horizontal="right" vertical="center"/>
      <protection locked="0" hidden="0"/>
    </xf>
    <xf numFmtId="164" fontId="5" fillId="0" borderId="52" applyAlignment="1" applyProtection="1" pivotButton="0" quotePrefix="0" xfId="0">
      <alignment horizontal="right" vertical="center"/>
      <protection locked="0" hidden="0"/>
    </xf>
    <xf numFmtId="0" fontId="5" fillId="0" borderId="89" applyAlignment="1" applyProtection="1" pivotButton="0" quotePrefix="0" xfId="0">
      <alignment horizontal="left" vertical="top" wrapText="1" shrinkToFit="1"/>
      <protection locked="0" hidden="0"/>
    </xf>
    <xf numFmtId="0" fontId="0" fillId="0" borderId="18" applyProtection="1" pivotButton="0" quotePrefix="0" xfId="0">
      <protection locked="0" hidden="0"/>
    </xf>
    <xf numFmtId="0" fontId="0" fillId="0" borderId="5" applyProtection="1" pivotButton="0" quotePrefix="0" xfId="0">
      <protection locked="0" hidden="0"/>
    </xf>
    <xf numFmtId="38" fontId="5" fillId="0" borderId="98" applyAlignment="1" applyProtection="1" pivotButton="0" quotePrefix="0" xfId="1">
      <alignment horizontal="right" vertical="center"/>
      <protection locked="0" hidden="0"/>
    </xf>
    <xf numFmtId="0" fontId="6" fillId="0" borderId="99" applyAlignment="1" pivotButton="0" quotePrefix="0" xfId="0">
      <alignment horizontal="center" vertical="center"/>
    </xf>
    <xf numFmtId="0" fontId="5" fillId="0" borderId="98" applyAlignment="1" applyProtection="1" pivotButton="0" quotePrefix="0" xfId="0">
      <alignment horizontal="right" vertical="center"/>
      <protection locked="0" hidden="0"/>
    </xf>
    <xf numFmtId="38" fontId="6" fillId="0" borderId="39" applyAlignment="1" pivotButton="0" quotePrefix="0" xfId="1">
      <alignment horizontal="center" vertical="center"/>
    </xf>
    <xf numFmtId="0" fontId="0" fillId="0" borderId="28" applyProtection="1" pivotButton="0" quotePrefix="0" xfId="0">
      <protection locked="0" hidden="0"/>
    </xf>
    <xf numFmtId="0" fontId="6" fillId="3" borderId="93" applyAlignment="1" pivotButton="0" quotePrefix="0" xfId="0">
      <alignment horizontal="distributed" vertical="center" wrapText="1"/>
    </xf>
    <xf numFmtId="164" fontId="5" fillId="0" borderId="4" applyAlignment="1" applyProtection="1" pivotButton="0" quotePrefix="0" xfId="1">
      <alignment horizontal="right" vertical="center"/>
      <protection locked="0" hidden="0"/>
    </xf>
    <xf numFmtId="164" fontId="5" fillId="0" borderId="4" applyAlignment="1" applyProtection="1" pivotButton="0" quotePrefix="0" xfId="0">
      <alignment horizontal="right" vertical="center"/>
      <protection locked="0" hidden="0"/>
    </xf>
    <xf numFmtId="0" fontId="6" fillId="3" borderId="96" applyAlignment="1" pivotButton="0" quotePrefix="0" xfId="0">
      <alignment horizontal="distributed" vertical="center"/>
    </xf>
    <xf numFmtId="0" fontId="6" fillId="3" borderId="101" applyAlignment="1" pivotButton="0" quotePrefix="0" xfId="0">
      <alignment horizontal="center" vertical="center"/>
    </xf>
    <xf numFmtId="0" fontId="0" fillId="0" borderId="62" pivotButton="0" quotePrefix="0" xfId="0"/>
    <xf numFmtId="0" fontId="0" fillId="0" borderId="63" pivotButton="0" quotePrefix="0" xfId="0"/>
    <xf numFmtId="0" fontId="6" fillId="3" borderId="90" applyAlignment="1" pivotButton="0" quotePrefix="0" xfId="0">
      <alignment horizontal="center" vertical="center" shrinkToFit="1"/>
    </xf>
    <xf numFmtId="0" fontId="2" fillId="3" borderId="90" applyAlignment="1" pivotButton="0" quotePrefix="0" xfId="0">
      <alignment horizontal="center" vertical="center" wrapText="1"/>
    </xf>
    <xf numFmtId="0" fontId="6" fillId="3" borderId="90" applyAlignment="1" pivotButton="0" quotePrefix="0" xfId="0">
      <alignment horizontal="center" vertical="center" wrapText="1"/>
    </xf>
    <xf numFmtId="0" fontId="6" fillId="3" borderId="102" applyAlignment="1" pivotButton="0" quotePrefix="0" xfId="0">
      <alignment horizontal="center" vertical="center" shrinkToFit="1"/>
    </xf>
    <xf numFmtId="0" fontId="6" fillId="3" borderId="89" applyAlignment="1" pivotButton="0" quotePrefix="0" xfId="0">
      <alignment horizontal="center" vertical="center"/>
    </xf>
    <xf numFmtId="0" fontId="0" fillId="0" borderId="42" pivotButton="0" quotePrefix="0" xfId="0"/>
    <xf numFmtId="0" fontId="6" fillId="3" borderId="118" applyAlignment="1" pivotButton="0" quotePrefix="0" xfId="0">
      <alignment horizontal="center" vertical="center"/>
    </xf>
    <xf numFmtId="0" fontId="0" fillId="0" borderId="68" pivotButton="0" quotePrefix="0" xfId="0"/>
    <xf numFmtId="0" fontId="0" fillId="0" borderId="69" pivotButton="0" quotePrefix="0" xfId="0"/>
    <xf numFmtId="0" fontId="6" fillId="3" borderId="128" applyAlignment="1" pivotButton="0" quotePrefix="0" xfId="0">
      <alignment horizontal="center" vertical="top" shrinkToFit="1"/>
    </xf>
    <xf numFmtId="0" fontId="6" fillId="3" borderId="4" applyAlignment="1" pivotButton="0" quotePrefix="0" xfId="0">
      <alignment horizontal="distributed" vertical="center"/>
    </xf>
    <xf numFmtId="0" fontId="6" fillId="3" borderId="122" applyAlignment="1" pivotButton="0" quotePrefix="0" xfId="0">
      <alignment horizontal="center" vertical="center" textRotation="255"/>
    </xf>
    <xf numFmtId="0" fontId="5" fillId="0" borderId="101" applyAlignment="1" applyProtection="1" pivotButton="0" quotePrefix="0" xfId="0">
      <alignment horizontal="left" vertical="top" wrapText="1" shrinkToFit="1"/>
      <protection locked="0" hidden="0"/>
    </xf>
    <xf numFmtId="0" fontId="0" fillId="0" borderId="62" applyProtection="1" pivotButton="0" quotePrefix="0" xfId="0">
      <protection locked="0" hidden="0"/>
    </xf>
    <xf numFmtId="0" fontId="0" fillId="0" borderId="63" applyProtection="1" pivotButton="0" quotePrefix="0" xfId="0">
      <protection locked="0" hidden="0"/>
    </xf>
    <xf numFmtId="0" fontId="5" fillId="0" borderId="102" applyAlignment="1" applyProtection="1" pivotButton="0" quotePrefix="0" xfId="0">
      <alignment horizontal="left" vertical="center" shrinkToFit="1"/>
      <protection locked="0" hidden="0"/>
    </xf>
    <xf numFmtId="0" fontId="5" fillId="0" borderId="52" applyAlignment="1" applyProtection="1" pivotButton="0" quotePrefix="0" xfId="0">
      <alignment horizontal="center" vertical="center" shrinkToFit="1"/>
      <protection locked="0" hidden="0"/>
    </xf>
    <xf numFmtId="0" fontId="0" fillId="0" borderId="6" pivotButton="0" quotePrefix="0" xfId="0"/>
    <xf numFmtId="0" fontId="5" fillId="0" borderId="111" applyAlignment="1" applyProtection="1" pivotButton="0" quotePrefix="0" xfId="0">
      <alignment horizontal="left" vertical="center" shrinkToFit="1"/>
      <protection locked="0" hidden="0"/>
    </xf>
    <xf numFmtId="0" fontId="0" fillId="0" borderId="71" applyProtection="1" pivotButton="0" quotePrefix="0" xfId="0">
      <protection locked="0" hidden="0"/>
    </xf>
    <xf numFmtId="0" fontId="0" fillId="0" borderId="72" applyProtection="1" pivotButton="0" quotePrefix="0" xfId="0">
      <protection locked="0" hidden="0"/>
    </xf>
    <xf numFmtId="0" fontId="0" fillId="0" borderId="125" pivotButton="0" quotePrefix="0" xfId="0"/>
    <xf numFmtId="0" fontId="5" fillId="0" borderId="109" applyAlignment="1" applyProtection="1" pivotButton="0" quotePrefix="0" xfId="0">
      <alignment horizontal="left" vertical="top" wrapText="1" shrinkToFit="1"/>
      <protection locked="0" hidden="0"/>
    </xf>
    <xf numFmtId="0" fontId="0" fillId="0" borderId="65" applyProtection="1" pivotButton="0" quotePrefix="0" xfId="0">
      <protection locked="0" hidden="0"/>
    </xf>
    <xf numFmtId="0" fontId="0" fillId="0" borderId="66" applyProtection="1" pivotButton="0" quotePrefix="0" xfId="0">
      <protection locked="0" hidden="0"/>
    </xf>
    <xf numFmtId="0" fontId="5" fillId="0" borderId="114" applyAlignment="1" applyProtection="1" pivotButton="0" quotePrefix="0" xfId="0">
      <alignment horizontal="left" vertical="center" shrinkToFit="1"/>
      <protection locked="0" hidden="0"/>
    </xf>
    <xf numFmtId="0" fontId="0" fillId="0" borderId="11" applyProtection="1" pivotButton="0" quotePrefix="0" xfId="0">
      <protection locked="0" hidden="0"/>
    </xf>
    <xf numFmtId="0" fontId="5" fillId="0" borderId="4" applyAlignment="1" applyProtection="1" pivotButton="0" quotePrefix="0" xfId="0">
      <alignment horizontal="center" vertical="center" shrinkToFit="1"/>
      <protection locked="0" hidden="0"/>
    </xf>
    <xf numFmtId="0" fontId="0" fillId="0" borderId="78" pivotButton="0" quotePrefix="0" xfId="0"/>
    <xf numFmtId="0" fontId="8" fillId="0" borderId="121" applyAlignment="1" applyProtection="1" pivotButton="0" quotePrefix="0" xfId="0">
      <alignment horizontal="center" vertical="center"/>
      <protection locked="0" hidden="0"/>
    </xf>
    <xf numFmtId="0" fontId="5" fillId="0" borderId="32" applyAlignment="1" applyProtection="1" pivotButton="0" quotePrefix="0" xfId="0">
      <alignment horizontal="center" vertical="center" shrinkToFit="1"/>
      <protection locked="0" hidden="0"/>
    </xf>
    <xf numFmtId="0" fontId="0" fillId="0" borderId="123" pivotButton="0" quotePrefix="0" xfId="0"/>
    <xf numFmtId="0" fontId="0" fillId="0" borderId="17" applyProtection="1" pivotButton="0" quotePrefix="0" xfId="0">
      <protection locked="0" hidden="0"/>
    </xf>
    <xf numFmtId="0" fontId="6" fillId="3" borderId="32" applyAlignment="1" pivotButton="0" quotePrefix="0" xfId="0">
      <alignment horizontal="distributed" vertical="center"/>
    </xf>
    <xf numFmtId="164" fontId="5" fillId="0" borderId="32" applyAlignment="1" pivotButton="0" quotePrefix="0" xfId="1">
      <alignment horizontal="right" vertical="center"/>
    </xf>
    <xf numFmtId="164" fontId="5" fillId="0" borderId="32" applyAlignment="1" pivotButton="0" quotePrefix="0" xfId="0">
      <alignment horizontal="right" vertical="center"/>
    </xf>
    <xf numFmtId="0" fontId="6" fillId="0" borderId="125" applyAlignment="1" pivotButton="0" quotePrefix="0" xfId="0">
      <alignment horizontal="center" vertical="center" shrinkToFit="1"/>
    </xf>
    <xf numFmtId="0" fontId="0" fillId="0" borderId="41" pivotButton="0" quotePrefix="0" xfId="0"/>
    <xf numFmtId="0" fontId="6" fillId="3" borderId="119" applyAlignment="1" pivotButton="0" quotePrefix="0" xfId="0">
      <alignment horizontal="distributed" vertical="center" wrapText="1"/>
    </xf>
    <xf numFmtId="164" fontId="7" fillId="0" borderId="15" applyAlignment="1" pivotButton="0" quotePrefix="0" xfId="1">
      <alignment horizontal="right" vertical="center"/>
    </xf>
    <xf numFmtId="0" fontId="6" fillId="0" borderId="39" applyAlignment="1" pivotButton="0" quotePrefix="0" xfId="0">
      <alignment horizontal="center" vertical="center"/>
    </xf>
    <xf numFmtId="164" fontId="7" fillId="0" borderId="15" applyAlignment="1" pivotButton="0" quotePrefix="0" xfId="0">
      <alignment horizontal="right" vertical="center"/>
    </xf>
    <xf numFmtId="0" fontId="6" fillId="3" borderId="106" applyAlignment="1" pivotButton="0" quotePrefix="0" xfId="0">
      <alignment horizontal="distributed" vertical="center" wrapText="1"/>
    </xf>
    <xf numFmtId="0" fontId="8" fillId="0" borderId="121" applyAlignment="1" applyProtection="1" pivotButton="0" quotePrefix="0" xfId="0">
      <alignment horizontal="center" vertical="top" wrapText="1" shrinkToFit="1"/>
      <protection locked="0" hidden="0"/>
    </xf>
    <xf numFmtId="0" fontId="5" fillId="0" borderId="97" applyAlignment="1" applyProtection="1" pivotButton="0" quotePrefix="0" xfId="0">
      <alignment horizontal="left" vertical="top" wrapText="1" shrinkToFit="1"/>
      <protection locked="0" hidden="0"/>
    </xf>
    <xf numFmtId="0" fontId="5" fillId="0" borderId="126" applyAlignment="1" applyProtection="1" pivotButton="0" quotePrefix="0" xfId="0">
      <alignment horizontal="left" vertical="center" shrinkToFit="1"/>
      <protection locked="0" hidden="0"/>
    </xf>
    <xf numFmtId="0" fontId="6" fillId="0" borderId="120" applyAlignment="1" pivotButton="0" quotePrefix="0" xfId="0">
      <alignment horizontal="center" vertical="center" shrinkToFit="1"/>
    </xf>
    <xf numFmtId="0" fontId="0" fillId="0" borderId="26" applyProtection="1" pivotButton="0" quotePrefix="0" xfId="0">
      <protection locked="0" hidden="0"/>
    </xf>
  </cellXfs>
  <cellStyles count="2">
    <cellStyle name="標準" xfId="0" builtinId="0"/>
    <cellStyle name="桁区切り" xfId="1" builtinId="6"/>
  </cellStyle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comments/comment1.xml><?xml version="1.0" encoding="utf-8"?>
<comments xmlns="http://schemas.openxmlformats.org/spreadsheetml/2006/main">
  <authors>
    <author>作成者</author>
  </authors>
  <commentList>
    <comment ref="B1" authorId="0" shapeId="0">
      <text>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text>
    </comment>
    <comment ref="B13" authorId="0" shapeId="0">
      <text>
        <t>記入例：令和６年１月</t>
      </text>
    </comment>
    <comment ref="B26" authorId="0" shapeId="0">
      <text>
        <t>「誰に、何を、どのように提供していくか」といった観点でご記載ください。</t>
      </text>
    </comment>
  </commentList>
</comment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fitToPage="1"/>
  </sheetPr>
  <dimension ref="A1:CA92"/>
  <sheetViews>
    <sheetView showGridLines="0" tabSelected="1" view="pageBreakPreview" zoomScaleNormal="100" zoomScaleSheetLayoutView="100" workbookViewId="0">
      <selection activeCell="AC1" sqref="AC1:AD2"/>
    </sheetView>
  </sheetViews>
  <sheetFormatPr baseColWidth="8" defaultRowHeight="13.5"/>
  <cols>
    <col width="3.25" customWidth="1" style="121" min="1" max="1"/>
    <col width="2.625" customWidth="1" style="229" min="2" max="39"/>
    <col width="9.875" customWidth="1" style="229" min="40" max="40"/>
    <col width="2.625" customWidth="1" style="229" min="41" max="72"/>
    <col width="2.625" customWidth="1" style="121" min="73" max="105"/>
    <col width="9" customWidth="1" style="121" min="106" max="16384"/>
  </cols>
  <sheetData>
    <row r="1" ht="12" customHeight="1" s="588">
      <c r="B1" s="437" t="inlineStr">
        <is>
          <t>創　業　計　画　書</t>
        </is>
      </c>
      <c r="S1" s="229" t="n"/>
      <c r="T1" s="229" t="n"/>
      <c r="U1" s="229" t="n"/>
      <c r="V1" s="229" t="n"/>
      <c r="W1" s="229" t="n"/>
      <c r="X1" s="229" t="n"/>
      <c r="Z1" s="432" t="inlineStr">
        <is>
          <t>〔令和</t>
        </is>
      </c>
      <c r="AC1" s="435" t="n"/>
      <c r="AD1" s="589" t="n"/>
      <c r="AE1" s="432" t="inlineStr">
        <is>
          <t>年</t>
        </is>
      </c>
      <c r="AF1" s="435" t="n"/>
      <c r="AG1" s="589" t="n"/>
      <c r="AH1" s="432" t="inlineStr">
        <is>
          <t>月</t>
        </is>
      </c>
      <c r="AI1" s="435" t="n"/>
      <c r="AJ1" s="589" t="n"/>
      <c r="AK1" s="432" t="inlineStr">
        <is>
          <t>日作成〕</t>
        </is>
      </c>
      <c r="AO1" s="31" t="inlineStr">
        <is>
          <t>☆　この書類は、ご面談にかかる時間を短縮するために利用させていただきます。</t>
        </is>
      </c>
      <c r="AP1" s="30" t="n"/>
      <c r="AQ1" s="11" t="n"/>
      <c r="AR1" s="30" t="n"/>
      <c r="AS1" s="30" t="n"/>
      <c r="AT1" s="30" t="n"/>
      <c r="AU1" s="30" t="n"/>
      <c r="AV1" s="30" t="n"/>
      <c r="AW1" s="30" t="n"/>
      <c r="AX1" s="30" t="n"/>
      <c r="AY1" s="30" t="n"/>
      <c r="AZ1" s="30" t="n"/>
      <c r="BA1" s="30" t="n"/>
      <c r="BB1" s="30" t="n"/>
      <c r="BC1" s="30" t="n"/>
      <c r="BD1" s="30" t="n"/>
      <c r="BE1" s="30" t="n"/>
      <c r="BF1" s="30" t="n"/>
      <c r="BG1" s="30" t="n"/>
      <c r="BH1" s="30" t="n"/>
      <c r="BI1" s="30" t="n"/>
      <c r="BJ1" s="30" t="n"/>
      <c r="BK1" s="30" t="n"/>
      <c r="BL1" s="30" t="n"/>
      <c r="BM1" s="30" t="n"/>
      <c r="BN1" s="30" t="n"/>
      <c r="BO1" s="30" t="n"/>
      <c r="BP1" s="30" t="n"/>
      <c r="BQ1" s="30" t="n"/>
      <c r="BR1" s="30" t="n"/>
      <c r="BS1" s="30" t="n"/>
      <c r="BT1" s="30" t="n"/>
      <c r="BU1" s="29" t="n"/>
      <c r="BV1" s="29" t="n"/>
      <c r="BW1" s="29" t="n"/>
      <c r="BX1" s="29" t="n"/>
      <c r="BY1" s="29" t="n"/>
      <c r="BZ1" s="28" t="n"/>
      <c r="CA1" s="38" t="n"/>
    </row>
    <row r="2" ht="12" customHeight="1" s="588">
      <c r="S2" s="229" t="n"/>
      <c r="T2" s="229" t="n"/>
      <c r="U2" s="229" t="n"/>
      <c r="V2" s="229" t="n"/>
      <c r="W2" s="229" t="n"/>
      <c r="X2" s="229" t="n"/>
      <c r="AC2" s="589" t="n"/>
      <c r="AD2" s="589" t="n"/>
      <c r="AF2" s="589" t="n"/>
      <c r="AG2" s="589" t="n"/>
      <c r="AI2" s="589" t="n"/>
      <c r="AJ2" s="589" t="n"/>
      <c r="AO2" s="25" t="inlineStr">
        <is>
          <t xml:space="preserve">　　なお、本書類はお返しできませんので、あらかじめご了承ください。</t>
        </is>
      </c>
      <c r="AP2" s="24" t="n"/>
      <c r="AQ2" s="229" t="n"/>
      <c r="AR2" s="24" t="n"/>
      <c r="AS2" s="24" t="n"/>
      <c r="AT2" s="24" t="n"/>
      <c r="AU2" s="24" t="n"/>
      <c r="AV2" s="24" t="n"/>
      <c r="AW2" s="24" t="n"/>
      <c r="AX2" s="24" t="n"/>
      <c r="AY2" s="24" t="n"/>
      <c r="AZ2" s="24" t="n"/>
      <c r="BA2" s="24" t="n"/>
      <c r="BB2" s="24" t="n"/>
      <c r="BC2" s="24" t="n"/>
      <c r="BD2" s="24" t="n"/>
      <c r="BE2" s="24" t="n"/>
      <c r="BF2" s="24" t="n"/>
      <c r="BG2" s="24" t="n"/>
      <c r="BH2" s="24" t="n"/>
      <c r="BI2" s="24" t="n"/>
      <c r="BJ2" s="24" t="n"/>
      <c r="BK2" s="24" t="n"/>
      <c r="BL2" s="24" t="n"/>
      <c r="BM2" s="24" t="n"/>
      <c r="BN2" s="24" t="n"/>
      <c r="BO2" s="24" t="n"/>
      <c r="BP2" s="24" t="n"/>
      <c r="BQ2" s="24" t="n"/>
      <c r="BR2" s="24" t="n"/>
      <c r="BS2" s="24" t="n"/>
      <c r="BT2" s="24" t="n"/>
      <c r="BU2" s="23" t="n"/>
      <c r="BV2" s="23" t="n"/>
      <c r="BW2" s="23" t="n"/>
      <c r="BX2" s="23" t="n"/>
      <c r="BY2" s="23" t="n"/>
      <c r="BZ2" s="22" t="n"/>
      <c r="CA2" s="38" t="n"/>
    </row>
    <row r="3" ht="12" customHeight="1" s="588">
      <c r="S3" s="229" t="n"/>
      <c r="T3" s="229" t="n"/>
      <c r="U3" s="229" t="n"/>
      <c r="V3" s="434" t="n"/>
      <c r="W3" s="589" t="n"/>
      <c r="X3" s="589" t="n"/>
      <c r="Y3" s="589" t="n"/>
      <c r="Z3" s="589" t="n"/>
      <c r="AA3" s="589" t="n"/>
      <c r="AB3" s="589" t="n"/>
      <c r="AC3" s="589" t="n"/>
      <c r="AD3" s="589" t="n"/>
      <c r="AE3" s="589" t="n"/>
      <c r="AF3" s="589" t="n"/>
      <c r="AG3" s="589" t="n"/>
      <c r="AH3" s="589" t="n"/>
      <c r="AI3" s="589" t="n"/>
      <c r="AJ3" s="589" t="n"/>
      <c r="AK3" s="589" t="n"/>
      <c r="AL3" s="589" t="n"/>
      <c r="AM3" s="589" t="n"/>
      <c r="AO3" s="25" t="inlineStr">
        <is>
          <t>☆　お手数ですが、可能な範囲でご記入いただき、借入申込書に添えてご提出ください。</t>
        </is>
      </c>
      <c r="AP3" s="24" t="n"/>
      <c r="AQ3" s="229" t="n"/>
      <c r="AR3" s="24" t="n"/>
      <c r="AS3" s="24" t="n"/>
      <c r="AT3" s="24" t="n"/>
      <c r="AU3" s="24" t="n"/>
      <c r="AV3" s="24" t="n"/>
      <c r="AW3" s="24" t="n"/>
      <c r="AX3" s="24" t="n"/>
      <c r="AY3" s="24" t="n"/>
      <c r="AZ3" s="24" t="n"/>
      <c r="BA3" s="24" t="n"/>
      <c r="BB3" s="24" t="n"/>
      <c r="BC3" s="24" t="n"/>
      <c r="BD3" s="24" t="n"/>
      <c r="BE3" s="24" t="n"/>
      <c r="BF3" s="24" t="n"/>
      <c r="BG3" s="24" t="n"/>
      <c r="BH3" s="24" t="n"/>
      <c r="BI3" s="24" t="n"/>
      <c r="BJ3" s="24" t="n"/>
      <c r="BK3" s="24" t="n"/>
      <c r="BL3" s="24" t="n"/>
      <c r="BM3" s="24" t="n"/>
      <c r="BN3" s="24" t="n"/>
      <c r="BO3" s="24" t="n"/>
      <c r="BP3" s="24" t="n"/>
      <c r="BQ3" s="24" t="n"/>
      <c r="BR3" s="24" t="n"/>
      <c r="BS3" s="24" t="n"/>
      <c r="BT3" s="24" t="n"/>
      <c r="BU3" s="23" t="n"/>
      <c r="BV3" s="23" t="n"/>
      <c r="BW3" s="23" t="n"/>
      <c r="BX3" s="23" t="n"/>
      <c r="BY3" s="23" t="n"/>
      <c r="BZ3" s="22" t="n"/>
      <c r="CA3" s="38" t="n"/>
    </row>
    <row r="4" ht="12" customHeight="1" s="588">
      <c r="S4" s="21" t="inlineStr">
        <is>
          <t>お名前</t>
        </is>
      </c>
      <c r="T4" s="20" t="n"/>
      <c r="U4" s="20" t="n"/>
      <c r="V4" s="590" t="n"/>
      <c r="W4" s="590" t="n"/>
      <c r="X4" s="590" t="n"/>
      <c r="Y4" s="590" t="n"/>
      <c r="Z4" s="590" t="n"/>
      <c r="AA4" s="590" t="n"/>
      <c r="AB4" s="590" t="n"/>
      <c r="AC4" s="590" t="n"/>
      <c r="AD4" s="590" t="n"/>
      <c r="AE4" s="590" t="n"/>
      <c r="AF4" s="590" t="n"/>
      <c r="AG4" s="590" t="n"/>
      <c r="AH4" s="590" t="n"/>
      <c r="AI4" s="590" t="n"/>
      <c r="AJ4" s="590" t="n"/>
      <c r="AK4" s="590" t="n"/>
      <c r="AL4" s="590" t="n"/>
      <c r="AM4" s="590" t="n"/>
      <c r="AO4" s="19" t="inlineStr">
        <is>
          <t>☆　この書類に代えて、お客さまご自身が作成された計画書をご提出いただいても結構です。</t>
        </is>
      </c>
      <c r="AP4" s="18" t="n"/>
      <c r="AQ4" s="20" t="n"/>
      <c r="AR4" s="18" t="n"/>
      <c r="AS4" s="18" t="n"/>
      <c r="AT4" s="18" t="n"/>
      <c r="AU4" s="18" t="n"/>
      <c r="AV4" s="18" t="n"/>
      <c r="AW4" s="18" t="n"/>
      <c r="AX4" s="18" t="n"/>
      <c r="AY4" s="18" t="n"/>
      <c r="AZ4" s="18" t="n"/>
      <c r="BA4" s="18" t="n"/>
      <c r="BB4" s="18" t="n"/>
      <c r="BC4" s="18" t="n"/>
      <c r="BD4" s="18" t="n"/>
      <c r="BE4" s="18" t="n"/>
      <c r="BF4" s="18" t="n"/>
      <c r="BG4" s="18" t="n"/>
      <c r="BH4" s="18" t="n"/>
      <c r="BI4" s="18" t="n"/>
      <c r="BJ4" s="18" t="n"/>
      <c r="BK4" s="18" t="n"/>
      <c r="BL4" s="18" t="n"/>
      <c r="BM4" s="18" t="n"/>
      <c r="BN4" s="18" t="n"/>
      <c r="BO4" s="18" t="n"/>
      <c r="BP4" s="18" t="n"/>
      <c r="BQ4" s="18" t="n"/>
      <c r="BR4" s="18" t="n"/>
      <c r="BS4" s="18" t="n"/>
      <c r="BT4" s="18" t="n"/>
      <c r="BU4" s="17" t="n"/>
      <c r="BV4" s="17" t="n"/>
      <c r="BW4" s="17" t="n"/>
      <c r="BX4" s="17" t="n"/>
      <c r="BY4" s="17" t="n"/>
      <c r="BZ4" s="16" t="n"/>
      <c r="CA4" s="38" t="n"/>
    </row>
    <row r="5" ht="8.1" customHeight="1" s="588">
      <c r="AG5" s="15" t="n"/>
    </row>
    <row r="6" ht="15.75" customHeight="1" s="588">
      <c r="B6" s="120" t="inlineStr">
        <is>
          <t>１　創業の動機（創業されるのは、どのような目的、動機からですか。）</t>
        </is>
      </c>
      <c r="AO6" s="229" t="inlineStr">
        <is>
          <t>６　関連企業（お申込人もしくは法人代表者または配偶者の方がご経営されている企業がある場合にご記入ください。）</t>
        </is>
      </c>
      <c r="BU6" s="229" t="n"/>
      <c r="BV6" s="229" t="n"/>
      <c r="BW6" s="229" t="n"/>
      <c r="BX6" s="229" t="n"/>
      <c r="BY6" s="229" t="n"/>
      <c r="BZ6" s="229" t="n"/>
    </row>
    <row r="7" ht="108" customHeight="1" s="588">
      <c r="B7" s="591" t="inlineStr">
        <is>
          <t>ラーメンへの深い愛情から脱サラを決意し、横浜家系ラーメンの本場で本格的な店舗経営に挑戦する。吉村家での5年間の修行中、
スープの味が安定せず何度も作り直した困難な時期もあったが、常連客から「ここのスープが一番うまい」と言われた瞬間に、この道で生きていく確信を得た。
横浜駅周辺の年間50億円のラーメン市場において、本格的な家系ラーメンと個人の好みに対応するカスタマイズサービスで差別化を図り、
地域に愛される店舗を目指す。ラーメンが好きで、毎日食べるたびに心が温まる。会社での仕事は安定していたけれど、
心の中で『もっと自分の好きなことをやりたい』という声が大きくなっていた。吉村家での修行中、スープの味が安定せず、
何度も作り直すたびに『本当にやり続けるべきなのか』と不安になった。そんな時、常連客の一人が『ここのスープが一番うまい』と口にした瞬間、
心の中の不安が確信へと変わった。」「正直、最初はやめようかと思ったこともあったけど、あの言葉が私の背中を押してくれたんだ。」「それ以来、
毎日が挑戦であり、やりがいだと感じている。」</t>
        </is>
      </c>
      <c r="C7" s="592" t="n"/>
      <c r="D7" s="592" t="n"/>
      <c r="E7" s="592" t="n"/>
      <c r="F7" s="592" t="n"/>
      <c r="G7" s="592" t="n"/>
      <c r="H7" s="592" t="n"/>
      <c r="I7" s="592" t="n"/>
      <c r="J7" s="592" t="n"/>
      <c r="K7" s="592" t="n"/>
      <c r="L7" s="592" t="n"/>
      <c r="M7" s="592" t="n"/>
      <c r="N7" s="592" t="n"/>
      <c r="O7" s="592" t="n"/>
      <c r="P7" s="592" t="n"/>
      <c r="Q7" s="592" t="n"/>
      <c r="R7" s="592" t="n"/>
      <c r="S7" s="592" t="n"/>
      <c r="T7" s="592" t="n"/>
      <c r="U7" s="592" t="n"/>
      <c r="V7" s="592" t="n"/>
      <c r="W7" s="592" t="n"/>
      <c r="X7" s="592" t="n"/>
      <c r="Y7" s="592" t="n"/>
      <c r="Z7" s="592" t="n"/>
      <c r="AA7" s="592" t="n"/>
      <c r="AB7" s="592" t="n"/>
      <c r="AC7" s="592" t="n"/>
      <c r="AD7" s="592" t="n"/>
      <c r="AE7" s="592" t="n"/>
      <c r="AF7" s="592" t="n"/>
      <c r="AG7" s="592" t="n"/>
      <c r="AH7" s="592" t="n"/>
      <c r="AI7" s="592" t="n"/>
      <c r="AJ7" s="592" t="n"/>
      <c r="AK7" s="592" t="n"/>
      <c r="AL7" s="592" t="n"/>
      <c r="AM7" s="593" t="n"/>
      <c r="AN7" s="229" t="n"/>
      <c r="AO7" s="125" t="inlineStr">
        <is>
          <t>関連企業①</t>
        </is>
      </c>
      <c r="AP7" s="594" t="n"/>
      <c r="AQ7" s="595" t="inlineStr">
        <is>
          <t>企業名</t>
        </is>
      </c>
      <c r="AR7" s="596" t="n"/>
      <c r="AS7" s="596" t="n"/>
      <c r="AT7" s="597" t="n"/>
      <c r="AU7" s="487" t="n"/>
      <c r="AV7" s="592" t="n"/>
      <c r="AW7" s="592" t="n"/>
      <c r="AX7" s="592" t="n"/>
      <c r="AY7" s="592" t="n"/>
      <c r="AZ7" s="592" t="n"/>
      <c r="BA7" s="592" t="n"/>
      <c r="BB7" s="592" t="n"/>
      <c r="BC7" s="592" t="n"/>
      <c r="BD7" s="592" t="n"/>
      <c r="BE7" s="592" t="n"/>
      <c r="BF7" s="592" t="n"/>
      <c r="BG7" s="592" t="n"/>
      <c r="BH7" s="125" t="inlineStr">
        <is>
          <t>関連企業②</t>
        </is>
      </c>
      <c r="BI7" s="594" t="n"/>
      <c r="BJ7" s="595" t="inlineStr">
        <is>
          <t>企業名</t>
        </is>
      </c>
      <c r="BK7" s="596" t="n"/>
      <c r="BL7" s="596" t="n"/>
      <c r="BM7" s="597" t="n"/>
      <c r="BN7" s="598" t="n"/>
      <c r="BO7" s="592" t="n"/>
      <c r="BP7" s="592" t="n"/>
      <c r="BQ7" s="592" t="n"/>
      <c r="BR7" s="592" t="n"/>
      <c r="BS7" s="592" t="n"/>
      <c r="BT7" s="592" t="n"/>
      <c r="BU7" s="592" t="n"/>
      <c r="BV7" s="592" t="n"/>
      <c r="BW7" s="592" t="n"/>
      <c r="BX7" s="592" t="n"/>
      <c r="BY7" s="592" t="n"/>
      <c r="BZ7" s="593" t="n"/>
    </row>
    <row r="8" ht="15.75" customHeight="1" s="588">
      <c r="B8" s="599" t="n"/>
      <c r="C8" s="600" t="n"/>
      <c r="D8" s="600" t="n"/>
      <c r="E8" s="600" t="n"/>
      <c r="F8" s="600" t="n"/>
      <c r="G8" s="600" t="n"/>
      <c r="H8" s="600" t="n"/>
      <c r="I8" s="600" t="n"/>
      <c r="J8" s="600" t="n"/>
      <c r="K8" s="600" t="n"/>
      <c r="L8" s="600" t="n"/>
      <c r="M8" s="600" t="n"/>
      <c r="N8" s="600" t="n"/>
      <c r="O8" s="600" t="n"/>
      <c r="P8" s="600" t="n"/>
      <c r="Q8" s="600" t="n"/>
      <c r="R8" s="600" t="n"/>
      <c r="S8" s="600" t="n"/>
      <c r="T8" s="600" t="n"/>
      <c r="U8" s="600" t="n"/>
      <c r="V8" s="600" t="n"/>
      <c r="W8" s="600" t="n"/>
      <c r="X8" s="600" t="n"/>
      <c r="Y8" s="600" t="n"/>
      <c r="Z8" s="600" t="n"/>
      <c r="AA8" s="600" t="n"/>
      <c r="AB8" s="600" t="n"/>
      <c r="AC8" s="600" t="n"/>
      <c r="AD8" s="600" t="n"/>
      <c r="AE8" s="600" t="n"/>
      <c r="AF8" s="600" t="n"/>
      <c r="AG8" s="600" t="n"/>
      <c r="AH8" s="600" t="n"/>
      <c r="AI8" s="600" t="n"/>
      <c r="AJ8" s="600" t="n"/>
      <c r="AK8" s="600" t="n"/>
      <c r="AL8" s="600" t="n"/>
      <c r="AM8" s="601" t="n"/>
      <c r="AN8" s="229" t="n"/>
      <c r="AO8" s="602" t="n"/>
      <c r="AP8" s="603" t="n"/>
      <c r="AQ8" s="604" t="inlineStr">
        <is>
          <t>代表者名</t>
        </is>
      </c>
      <c r="AR8" s="605" t="n"/>
      <c r="AS8" s="605" t="n"/>
      <c r="AT8" s="606" t="n"/>
      <c r="AU8" s="417" t="n"/>
      <c r="AV8" s="600" t="n"/>
      <c r="AW8" s="600" t="n"/>
      <c r="AX8" s="600" t="n"/>
      <c r="AY8" s="600" t="n"/>
      <c r="AZ8" s="600" t="n"/>
      <c r="BA8" s="600" t="n"/>
      <c r="BB8" s="600" t="n"/>
      <c r="BC8" s="600" t="n"/>
      <c r="BD8" s="600" t="n"/>
      <c r="BE8" s="600" t="n"/>
      <c r="BF8" s="600" t="n"/>
      <c r="BG8" s="600" t="n"/>
      <c r="BH8" s="602" t="n"/>
      <c r="BI8" s="603" t="n"/>
      <c r="BJ8" s="604" t="inlineStr">
        <is>
          <t>代表者名</t>
        </is>
      </c>
      <c r="BK8" s="605" t="n"/>
      <c r="BL8" s="605" t="n"/>
      <c r="BM8" s="606" t="n"/>
      <c r="BN8" s="607" t="n"/>
      <c r="BO8" s="600" t="n"/>
      <c r="BP8" s="600" t="n"/>
      <c r="BQ8" s="600" t="n"/>
      <c r="BR8" s="600" t="n"/>
      <c r="BS8" s="600" t="n"/>
      <c r="BT8" s="600" t="n"/>
      <c r="BU8" s="600" t="n"/>
      <c r="BV8" s="600" t="n"/>
      <c r="BW8" s="600" t="n"/>
      <c r="BX8" s="600" t="n"/>
      <c r="BY8" s="600" t="n"/>
      <c r="BZ8" s="601" t="n"/>
    </row>
    <row r="9" ht="15.75" customHeight="1" s="588">
      <c r="B9" s="599" t="n"/>
      <c r="C9" s="600" t="n"/>
      <c r="D9" s="600" t="n"/>
      <c r="E9" s="600" t="n"/>
      <c r="F9" s="600" t="n"/>
      <c r="G9" s="600" t="n"/>
      <c r="H9" s="600" t="n"/>
      <c r="I9" s="600" t="n"/>
      <c r="J9" s="600" t="n"/>
      <c r="K9" s="600" t="n"/>
      <c r="L9" s="600" t="n"/>
      <c r="M9" s="600" t="n"/>
      <c r="N9" s="600" t="n"/>
      <c r="O9" s="600" t="n"/>
      <c r="P9" s="600" t="n"/>
      <c r="Q9" s="600" t="n"/>
      <c r="R9" s="600" t="n"/>
      <c r="S9" s="600" t="n"/>
      <c r="T9" s="600" t="n"/>
      <c r="U9" s="600" t="n"/>
      <c r="V9" s="600" t="n"/>
      <c r="W9" s="600" t="n"/>
      <c r="X9" s="600" t="n"/>
      <c r="Y9" s="600" t="n"/>
      <c r="Z9" s="600" t="n"/>
      <c r="AA9" s="600" t="n"/>
      <c r="AB9" s="600" t="n"/>
      <c r="AC9" s="600" t="n"/>
      <c r="AD9" s="600" t="n"/>
      <c r="AE9" s="600" t="n"/>
      <c r="AF9" s="600" t="n"/>
      <c r="AG9" s="600" t="n"/>
      <c r="AH9" s="600" t="n"/>
      <c r="AI9" s="600" t="n"/>
      <c r="AJ9" s="600" t="n"/>
      <c r="AK9" s="600" t="n"/>
      <c r="AL9" s="600" t="n"/>
      <c r="AM9" s="601" t="n"/>
      <c r="AN9" s="229" t="n"/>
      <c r="AO9" s="602" t="n"/>
      <c r="AP9" s="603" t="n"/>
      <c r="AQ9" s="604" t="inlineStr">
        <is>
          <t>所在地</t>
        </is>
      </c>
      <c r="AR9" s="605" t="n"/>
      <c r="AS9" s="605" t="n"/>
      <c r="AT9" s="606" t="n"/>
      <c r="AU9" s="417" t="n"/>
      <c r="AV9" s="600" t="n"/>
      <c r="AW9" s="600" t="n"/>
      <c r="AX9" s="600" t="n"/>
      <c r="AY9" s="600" t="n"/>
      <c r="AZ9" s="600" t="n"/>
      <c r="BA9" s="600" t="n"/>
      <c r="BB9" s="600" t="n"/>
      <c r="BC9" s="600" t="n"/>
      <c r="BD9" s="600" t="n"/>
      <c r="BE9" s="600" t="n"/>
      <c r="BF9" s="600" t="n"/>
      <c r="BG9" s="600" t="n"/>
      <c r="BH9" s="602" t="n"/>
      <c r="BI9" s="603" t="n"/>
      <c r="BJ9" s="604" t="inlineStr">
        <is>
          <t>所在地</t>
        </is>
      </c>
      <c r="BK9" s="605" t="n"/>
      <c r="BL9" s="605" t="n"/>
      <c r="BM9" s="606" t="n"/>
      <c r="BN9" s="607" t="n"/>
      <c r="BO9" s="600" t="n"/>
      <c r="BP9" s="600" t="n"/>
      <c r="BQ9" s="600" t="n"/>
      <c r="BR9" s="600" t="n"/>
      <c r="BS9" s="600" t="n"/>
      <c r="BT9" s="600" t="n"/>
      <c r="BU9" s="600" t="n"/>
      <c r="BV9" s="600" t="n"/>
      <c r="BW9" s="600" t="n"/>
      <c r="BX9" s="600" t="n"/>
      <c r="BY9" s="600" t="n"/>
      <c r="BZ9" s="601" t="n"/>
    </row>
    <row r="10" ht="15.75" customHeight="1" s="588">
      <c r="B10" s="608" t="n"/>
      <c r="C10" s="609" t="n"/>
      <c r="D10" s="609" t="n"/>
      <c r="E10" s="609" t="n"/>
      <c r="F10" s="609" t="n"/>
      <c r="G10" s="609" t="n"/>
      <c r="H10" s="609" t="n"/>
      <c r="I10" s="609" t="n"/>
      <c r="J10" s="609" t="n"/>
      <c r="K10" s="609" t="n"/>
      <c r="L10" s="609" t="n"/>
      <c r="M10" s="609" t="n"/>
      <c r="N10" s="609" t="n"/>
      <c r="O10" s="609" t="n"/>
      <c r="P10" s="609" t="n"/>
      <c r="Q10" s="609" t="n"/>
      <c r="R10" s="609" t="n"/>
      <c r="S10" s="609" t="n"/>
      <c r="T10" s="609" t="n"/>
      <c r="U10" s="609" t="n"/>
      <c r="V10" s="609" t="n"/>
      <c r="W10" s="609" t="n"/>
      <c r="X10" s="609" t="n"/>
      <c r="Y10" s="609" t="n"/>
      <c r="Z10" s="609" t="n"/>
      <c r="AA10" s="609" t="n"/>
      <c r="AB10" s="609" t="n"/>
      <c r="AC10" s="609" t="n"/>
      <c r="AD10" s="609" t="n"/>
      <c r="AE10" s="609" t="n"/>
      <c r="AF10" s="609" t="n"/>
      <c r="AG10" s="609" t="n"/>
      <c r="AH10" s="609" t="n"/>
      <c r="AI10" s="609" t="n"/>
      <c r="AJ10" s="609" t="n"/>
      <c r="AK10" s="609" t="n"/>
      <c r="AL10" s="609" t="n"/>
      <c r="AM10" s="610" t="n"/>
      <c r="AN10" s="229" t="n"/>
      <c r="AO10" s="611" t="n"/>
      <c r="AP10" s="612" t="n"/>
      <c r="AQ10" s="613" t="inlineStr">
        <is>
          <t>業種</t>
        </is>
      </c>
      <c r="AR10" s="614" t="n"/>
      <c r="AS10" s="614" t="n"/>
      <c r="AT10" s="615" t="n"/>
      <c r="AU10" s="420" t="n"/>
      <c r="AV10" s="609" t="n"/>
      <c r="AW10" s="609" t="n"/>
      <c r="AX10" s="609" t="n"/>
      <c r="AY10" s="609" t="n"/>
      <c r="AZ10" s="609" t="n"/>
      <c r="BA10" s="609" t="n"/>
      <c r="BB10" s="609" t="n"/>
      <c r="BC10" s="609" t="n"/>
      <c r="BD10" s="609" t="n"/>
      <c r="BE10" s="609" t="n"/>
      <c r="BF10" s="609" t="n"/>
      <c r="BG10" s="609" t="n"/>
      <c r="BH10" s="611" t="n"/>
      <c r="BI10" s="612" t="n"/>
      <c r="BJ10" s="613" t="inlineStr">
        <is>
          <t>業種</t>
        </is>
      </c>
      <c r="BK10" s="614" t="n"/>
      <c r="BL10" s="614" t="n"/>
      <c r="BM10" s="615" t="n"/>
      <c r="BN10" s="616" t="n"/>
      <c r="BO10" s="609" t="n"/>
      <c r="BP10" s="609" t="n"/>
      <c r="BQ10" s="609" t="n"/>
      <c r="BR10" s="609" t="n"/>
      <c r="BS10" s="609" t="n"/>
      <c r="BT10" s="609" t="n"/>
      <c r="BU10" s="609" t="n"/>
      <c r="BV10" s="609" t="n"/>
      <c r="BW10" s="609" t="n"/>
      <c r="BX10" s="609" t="n"/>
      <c r="BY10" s="609" t="n"/>
      <c r="BZ10" s="610" t="n"/>
    </row>
    <row r="11" ht="15.75" customHeight="1" s="588">
      <c r="B11" s="120" t="inlineStr">
        <is>
          <t>２　経営者の略歴等（略歴については、勤務先名だけではなく、担当業務や役職、身につけた技能等についても記載してください。）</t>
        </is>
      </c>
      <c r="C11" s="36" t="n"/>
      <c r="D11" s="36" t="n"/>
      <c r="E11" s="229" t="n"/>
      <c r="F11" s="229" t="n"/>
      <c r="G11" s="229" t="n"/>
      <c r="H11" s="229" t="n"/>
      <c r="I11" s="229" t="n"/>
      <c r="J11" s="229" t="n"/>
      <c r="K11" s="229" t="n"/>
      <c r="L11" s="229" t="n"/>
      <c r="M11" s="229" t="n"/>
      <c r="N11" s="229" t="n"/>
      <c r="O11" s="229" t="n"/>
      <c r="P11" s="229" t="n"/>
      <c r="Q11" s="229" t="n"/>
      <c r="R11" s="229" t="n"/>
      <c r="S11" s="229" t="n"/>
      <c r="T11" s="229" t="n"/>
      <c r="U11" s="229" t="n"/>
      <c r="V11" s="229" t="n"/>
      <c r="W11" s="229" t="n"/>
      <c r="X11" s="229" t="n"/>
      <c r="Y11" s="229" t="n"/>
      <c r="Z11" s="229" t="n"/>
      <c r="AA11" s="229" t="n"/>
      <c r="AB11" s="229" t="n"/>
      <c r="AC11" s="229" t="n"/>
      <c r="AD11" s="229" t="n"/>
      <c r="AE11" s="229" t="n"/>
      <c r="AF11" s="229" t="n"/>
      <c r="AG11" s="229" t="n"/>
      <c r="AH11" s="229" t="n"/>
      <c r="AI11" s="229" t="n"/>
      <c r="AJ11" s="229" t="n"/>
      <c r="AK11" s="229" t="n"/>
      <c r="AL11" s="229" t="n"/>
      <c r="AM11" s="7" t="n"/>
      <c r="AN11" s="229" t="n"/>
      <c r="AO11" s="120" t="inlineStr">
        <is>
          <t>７　お借入の状況（法人の場合、代表者の方のお借入）</t>
        </is>
      </c>
      <c r="BU11" s="229" t="n"/>
      <c r="BV11" s="229" t="n"/>
      <c r="BW11" s="229" t="n"/>
      <c r="BX11" s="229" t="n"/>
      <c r="BY11" s="229" t="n"/>
      <c r="BZ11" s="229" t="n"/>
    </row>
    <row r="12" ht="15.75" customHeight="1" s="588">
      <c r="B12" s="442" t="inlineStr">
        <is>
          <t>年　月</t>
        </is>
      </c>
      <c r="C12" s="617" t="n"/>
      <c r="D12" s="617" t="n"/>
      <c r="E12" s="617" t="n"/>
      <c r="F12" s="617" t="n"/>
      <c r="G12" s="617" t="n"/>
      <c r="H12" s="618" t="inlineStr">
        <is>
          <t>内　容</t>
        </is>
      </c>
      <c r="I12" s="617" t="n"/>
      <c r="J12" s="617" t="n"/>
      <c r="K12" s="617" t="n"/>
      <c r="L12" s="617" t="n"/>
      <c r="M12" s="617" t="n"/>
      <c r="N12" s="617" t="n"/>
      <c r="O12" s="617" t="n"/>
      <c r="P12" s="617" t="n"/>
      <c r="Q12" s="617" t="n"/>
      <c r="R12" s="617" t="n"/>
      <c r="S12" s="617" t="n"/>
      <c r="T12" s="617" t="n"/>
      <c r="U12" s="617" t="n"/>
      <c r="V12" s="617" t="n"/>
      <c r="W12" s="617" t="n"/>
      <c r="X12" s="617" t="n"/>
      <c r="Y12" s="617" t="n"/>
      <c r="Z12" s="617" t="n"/>
      <c r="AA12" s="617" t="n"/>
      <c r="AB12" s="617" t="n"/>
      <c r="AC12" s="617" t="n"/>
      <c r="AD12" s="617" t="n"/>
      <c r="AE12" s="617" t="n"/>
      <c r="AF12" s="617" t="n"/>
      <c r="AG12" s="617" t="n"/>
      <c r="AH12" s="617" t="n"/>
      <c r="AI12" s="617" t="n"/>
      <c r="AJ12" s="617" t="n"/>
      <c r="AK12" s="617" t="n"/>
      <c r="AL12" s="617" t="n"/>
      <c r="AM12" s="619" t="n"/>
      <c r="AN12" s="229" t="n"/>
      <c r="AO12" s="620" t="inlineStr">
        <is>
          <t>お借入先名</t>
        </is>
      </c>
      <c r="AP12" s="617" t="n"/>
      <c r="AQ12" s="617" t="n"/>
      <c r="AR12" s="617" t="n"/>
      <c r="AS12" s="617" t="n"/>
      <c r="AT12" s="617" t="n"/>
      <c r="AU12" s="617" t="n"/>
      <c r="AV12" s="617" t="n"/>
      <c r="AW12" s="621" t="n"/>
      <c r="AX12" s="547" t="inlineStr">
        <is>
          <t>お使いみち</t>
        </is>
      </c>
      <c r="AY12" s="622" t="n"/>
      <c r="AZ12" s="622" t="n"/>
      <c r="BA12" s="622" t="n"/>
      <c r="BB12" s="622" t="n"/>
      <c r="BC12" s="622" t="n"/>
      <c r="BD12" s="622" t="n"/>
      <c r="BE12" s="622" t="n"/>
      <c r="BF12" s="622" t="n"/>
      <c r="BG12" s="622" t="n"/>
      <c r="BH12" s="622" t="n"/>
      <c r="BI12" s="622" t="n"/>
      <c r="BJ12" s="622" t="n"/>
      <c r="BK12" s="622" t="n"/>
      <c r="BL12" s="622" t="n"/>
      <c r="BM12" s="622" t="n"/>
      <c r="BN12" s="622" t="n"/>
      <c r="BO12" s="47" t="n"/>
      <c r="BP12" s="548" t="n"/>
      <c r="BQ12" s="623" t="inlineStr">
        <is>
          <t>お借入残高</t>
        </is>
      </c>
      <c r="BR12" s="622" t="n"/>
      <c r="BS12" s="622" t="n"/>
      <c r="BT12" s="622" t="n"/>
      <c r="BU12" s="624" t="n"/>
      <c r="BV12" s="625" t="inlineStr">
        <is>
          <t>年間返済額</t>
        </is>
      </c>
      <c r="BW12" s="622" t="n"/>
      <c r="BX12" s="622" t="n"/>
      <c r="BY12" s="622" t="n"/>
      <c r="BZ12" s="626" t="n"/>
    </row>
    <row r="13" ht="15.75" customHeight="1" s="588">
      <c r="B13" s="627" t="n"/>
      <c r="C13" s="592" t="n"/>
      <c r="D13" s="592" t="n"/>
      <c r="E13" s="592" t="n"/>
      <c r="F13" s="592" t="n"/>
      <c r="G13" s="593" t="n"/>
      <c r="H13" s="628" t="inlineStr">
        <is>
          <t>現在は会社員として年収480万円を得ているが、
2026年6月の開業に向けて退職し専業で店舗運営に専念する予定であ…</t>
        </is>
      </c>
      <c r="I13" s="592" t="n"/>
      <c r="J13" s="592" t="n"/>
      <c r="K13" s="592" t="n"/>
      <c r="L13" s="592" t="n"/>
      <c r="M13" s="592" t="n"/>
      <c r="N13" s="592" t="n"/>
      <c r="O13" s="592" t="n"/>
      <c r="P13" s="592" t="n"/>
      <c r="Q13" s="592" t="n"/>
      <c r="R13" s="592" t="n"/>
      <c r="S13" s="592" t="n"/>
      <c r="T13" s="592" t="n"/>
      <c r="U13" s="592" t="n"/>
      <c r="V13" s="592" t="n"/>
      <c r="W13" s="592" t="n"/>
      <c r="X13" s="592" t="n"/>
      <c r="Y13" s="592" t="n"/>
      <c r="Z13" s="592" t="n"/>
      <c r="AA13" s="592" t="n"/>
      <c r="AB13" s="592" t="n"/>
      <c r="AC13" s="592" t="n"/>
      <c r="AD13" s="592" t="n"/>
      <c r="AE13" s="592" t="n"/>
      <c r="AF13" s="592" t="n"/>
      <c r="AG13" s="592" t="n"/>
      <c r="AH13" s="592" t="n"/>
      <c r="AI13" s="592" t="n"/>
      <c r="AJ13" s="592" t="n"/>
      <c r="AK13" s="592" t="n"/>
      <c r="AL13" s="592" t="n"/>
      <c r="AM13" s="593" t="n"/>
      <c r="AN13" s="229" t="n"/>
      <c r="AO13" s="629" t="n"/>
      <c r="AP13" s="592" t="n"/>
      <c r="AQ13" s="592" t="n"/>
      <c r="AR13" s="592" t="n"/>
      <c r="AS13" s="592" t="n"/>
      <c r="AT13" s="592" t="n"/>
      <c r="AU13" s="592" t="n"/>
      <c r="AV13" s="592" t="n"/>
      <c r="AW13" s="630" t="n"/>
      <c r="AX13" s="67" t="n"/>
      <c r="AY13" s="68" t="n"/>
      <c r="AZ13" s="85" t="inlineStr">
        <is>
          <t>事業</t>
        </is>
      </c>
      <c r="BA13" s="85" t="n"/>
      <c r="BB13" s="68" t="n"/>
      <c r="BC13" s="85" t="inlineStr">
        <is>
          <t>住宅</t>
        </is>
      </c>
      <c r="BD13" s="85" t="n"/>
      <c r="BE13" s="68" t="n"/>
      <c r="BF13" s="85" t="inlineStr">
        <is>
          <t>車</t>
        </is>
      </c>
      <c r="BG13" s="68" t="n"/>
      <c r="BH13" s="85" t="inlineStr">
        <is>
          <t>教育</t>
        </is>
      </c>
      <c r="BI13" s="85" t="n"/>
      <c r="BJ13" s="68" t="n"/>
      <c r="BK13" s="70" t="inlineStr">
        <is>
          <t>カード</t>
        </is>
      </c>
      <c r="BL13" s="85" t="n"/>
      <c r="BM13" s="68" t="n"/>
      <c r="BN13" s="70" t="inlineStr">
        <is>
          <t>その他</t>
        </is>
      </c>
      <c r="BO13" s="71" t="n"/>
      <c r="BP13" s="72" t="n"/>
      <c r="BQ13" s="550" t="n"/>
      <c r="BR13" s="592" t="n"/>
      <c r="BS13" s="592" t="n"/>
      <c r="BT13" s="552" t="inlineStr">
        <is>
          <t>万円</t>
        </is>
      </c>
      <c r="BU13" s="631" t="n"/>
      <c r="BV13" s="550" t="n"/>
      <c r="BW13" s="592" t="n"/>
      <c r="BX13" s="592" t="n"/>
      <c r="BY13" s="553" t="inlineStr">
        <is>
          <t>万円</t>
        </is>
      </c>
      <c r="BZ13" s="632" t="n"/>
    </row>
    <row r="14" ht="15.75" customHeight="1" s="588">
      <c r="B14" s="633" t="n"/>
      <c r="C14" s="590" t="n"/>
      <c r="D14" s="590" t="n"/>
      <c r="E14" s="590" t="n"/>
      <c r="F14" s="590" t="n"/>
      <c r="G14" s="634" t="n"/>
      <c r="H14" s="635" t="inlineStr">
        <is>
          <t>吉村家での5年間の修行経験により、家系ラーメンの製造技術と店舗運営ノ
ウハウを習得。50回以上の試作を重ね、</t>
        </is>
      </c>
      <c r="I14" s="600" t="n"/>
      <c r="J14" s="600" t="n"/>
      <c r="K14" s="600" t="n"/>
      <c r="L14" s="600" t="n"/>
      <c r="M14" s="600" t="n"/>
      <c r="N14" s="600" t="n"/>
      <c r="O14" s="600" t="n"/>
      <c r="P14" s="600" t="n"/>
      <c r="Q14" s="600" t="n"/>
      <c r="R14" s="600" t="n"/>
      <c r="S14" s="600" t="n"/>
      <c r="T14" s="600" t="n"/>
      <c r="U14" s="600" t="n"/>
      <c r="V14" s="600" t="n"/>
      <c r="W14" s="600" t="n"/>
      <c r="X14" s="600" t="n"/>
      <c r="Y14" s="600" t="n"/>
      <c r="Z14" s="600" t="n"/>
      <c r="AA14" s="600" t="n"/>
      <c r="AB14" s="600" t="n"/>
      <c r="AC14" s="600" t="n"/>
      <c r="AD14" s="600" t="n"/>
      <c r="AE14" s="600" t="n"/>
      <c r="AF14" s="600" t="n"/>
      <c r="AG14" s="600" t="n"/>
      <c r="AH14" s="600" t="n"/>
      <c r="AI14" s="600" t="n"/>
      <c r="AJ14" s="600" t="n"/>
      <c r="AK14" s="600" t="n"/>
      <c r="AL14" s="600" t="n"/>
      <c r="AM14" s="601" t="n"/>
      <c r="AN14" s="229" t="n"/>
      <c r="AO14" s="636" t="n"/>
      <c r="AP14" s="600" t="n"/>
      <c r="AQ14" s="600" t="n"/>
      <c r="AR14" s="600" t="n"/>
      <c r="AS14" s="600" t="n"/>
      <c r="AT14" s="600" t="n"/>
      <c r="AU14" s="600" t="n"/>
      <c r="AV14" s="600" t="n"/>
      <c r="AW14" s="637" t="n"/>
      <c r="AX14" s="73" t="n"/>
      <c r="AY14" s="74" t="n"/>
      <c r="AZ14" s="87" t="inlineStr">
        <is>
          <t>事業</t>
        </is>
      </c>
      <c r="BA14" s="87" t="n"/>
      <c r="BB14" s="74" t="n"/>
      <c r="BC14" s="87" t="inlineStr">
        <is>
          <t>住宅</t>
        </is>
      </c>
      <c r="BD14" s="87" t="n"/>
      <c r="BE14" s="74" t="n"/>
      <c r="BF14" s="87" t="inlineStr">
        <is>
          <t>車</t>
        </is>
      </c>
      <c r="BG14" s="74" t="n"/>
      <c r="BH14" s="87" t="inlineStr">
        <is>
          <t>教育</t>
        </is>
      </c>
      <c r="BI14" s="87" t="n"/>
      <c r="BJ14" s="74" t="n"/>
      <c r="BK14" s="76" t="inlineStr">
        <is>
          <t>カード</t>
        </is>
      </c>
      <c r="BL14" s="87" t="n"/>
      <c r="BM14" s="74" t="n"/>
      <c r="BN14" s="76" t="inlineStr">
        <is>
          <t>その他</t>
        </is>
      </c>
      <c r="BO14" s="77" t="n"/>
      <c r="BP14" s="78" t="n"/>
      <c r="BQ14" s="555" t="n"/>
      <c r="BR14" s="600" t="n"/>
      <c r="BS14" s="600" t="n"/>
      <c r="BT14" s="179" t="inlineStr">
        <is>
          <t>万円</t>
        </is>
      </c>
      <c r="BU14" s="638" t="n"/>
      <c r="BV14" s="555" t="n"/>
      <c r="BW14" s="600" t="n"/>
      <c r="BX14" s="600" t="n"/>
      <c r="BY14" s="556" t="inlineStr">
        <is>
          <t>万円</t>
        </is>
      </c>
      <c r="BZ14" s="606" t="n"/>
    </row>
    <row r="15" ht="15.75" customHeight="1" s="588">
      <c r="B15" s="639" t="n"/>
      <c r="C15" s="600" t="n"/>
      <c r="D15" s="600" t="n"/>
      <c r="E15" s="600" t="n"/>
      <c r="F15" s="600" t="n"/>
      <c r="G15" s="601" t="n"/>
      <c r="H15" s="607" t="n"/>
      <c r="I15" s="600" t="n"/>
      <c r="J15" s="600" t="n"/>
      <c r="K15" s="600" t="n"/>
      <c r="L15" s="600" t="n"/>
      <c r="M15" s="600" t="n"/>
      <c r="N15" s="600" t="n"/>
      <c r="O15" s="600" t="n"/>
      <c r="P15" s="600" t="n"/>
      <c r="Q15" s="600" t="n"/>
      <c r="R15" s="600" t="n"/>
      <c r="S15" s="600" t="n"/>
      <c r="T15" s="600" t="n"/>
      <c r="U15" s="600" t="n"/>
      <c r="V15" s="600" t="n"/>
      <c r="W15" s="600" t="n"/>
      <c r="X15" s="600" t="n"/>
      <c r="Y15" s="600" t="n"/>
      <c r="Z15" s="600" t="n"/>
      <c r="AA15" s="600" t="n"/>
      <c r="AB15" s="600" t="n"/>
      <c r="AC15" s="600" t="n"/>
      <c r="AD15" s="600" t="n"/>
      <c r="AE15" s="600" t="n"/>
      <c r="AF15" s="600" t="n"/>
      <c r="AG15" s="600" t="n"/>
      <c r="AH15" s="600" t="n"/>
      <c r="AI15" s="600" t="n"/>
      <c r="AJ15" s="600" t="n"/>
      <c r="AK15" s="600" t="n"/>
      <c r="AL15" s="600" t="n"/>
      <c r="AM15" s="601" t="n"/>
      <c r="AN15" s="229" t="n"/>
      <c r="AO15" s="640" t="n"/>
      <c r="AP15" s="609" t="n"/>
      <c r="AQ15" s="609" t="n"/>
      <c r="AR15" s="609" t="n"/>
      <c r="AS15" s="609" t="n"/>
      <c r="AT15" s="609" t="n"/>
      <c r="AU15" s="609" t="n"/>
      <c r="AV15" s="609" t="n"/>
      <c r="AW15" s="641" t="n"/>
      <c r="AX15" s="79" t="n"/>
      <c r="AY15" s="80" t="n"/>
      <c r="AZ15" s="86" t="inlineStr">
        <is>
          <t>事業</t>
        </is>
      </c>
      <c r="BA15" s="86" t="n"/>
      <c r="BB15" s="80" t="n"/>
      <c r="BC15" s="86" t="inlineStr">
        <is>
          <t>住宅</t>
        </is>
      </c>
      <c r="BD15" s="86" t="n"/>
      <c r="BE15" s="80" t="n"/>
      <c r="BF15" s="86" t="inlineStr">
        <is>
          <t>車</t>
        </is>
      </c>
      <c r="BG15" s="80" t="n"/>
      <c r="BH15" s="86" t="inlineStr">
        <is>
          <t>教育</t>
        </is>
      </c>
      <c r="BI15" s="86" t="n"/>
      <c r="BJ15" s="80" t="n"/>
      <c r="BK15" s="82" t="inlineStr">
        <is>
          <t>カード</t>
        </is>
      </c>
      <c r="BL15" s="86" t="n"/>
      <c r="BM15" s="80" t="n"/>
      <c r="BN15" s="82" t="inlineStr">
        <is>
          <t>その他</t>
        </is>
      </c>
      <c r="BO15" s="83" t="n"/>
      <c r="BP15" s="84" t="n"/>
      <c r="BQ15" s="557" t="n"/>
      <c r="BR15" s="642" t="n"/>
      <c r="BS15" s="642" t="n"/>
      <c r="BT15" s="161" t="inlineStr">
        <is>
          <t>万円</t>
        </is>
      </c>
      <c r="BU15" s="643" t="n"/>
      <c r="BV15" s="557" t="n"/>
      <c r="BW15" s="642" t="n"/>
      <c r="BX15" s="642" t="n"/>
      <c r="BY15" s="558" t="inlineStr">
        <is>
          <t>万円</t>
        </is>
      </c>
      <c r="BZ15" s="644" t="n"/>
    </row>
    <row r="16" ht="15.75" customHeight="1" s="588">
      <c r="B16" s="639" t="n"/>
      <c r="C16" s="600" t="n"/>
      <c r="D16" s="600" t="n"/>
      <c r="E16" s="600" t="n"/>
      <c r="F16" s="600" t="n"/>
      <c r="G16" s="601" t="n"/>
      <c r="H16" s="607" t="n"/>
      <c r="I16" s="600" t="n"/>
      <c r="J16" s="600" t="n"/>
      <c r="K16" s="600" t="n"/>
      <c r="L16" s="600" t="n"/>
      <c r="M16" s="600" t="n"/>
      <c r="N16" s="600" t="n"/>
      <c r="O16" s="600" t="n"/>
      <c r="P16" s="600" t="n"/>
      <c r="Q16" s="600" t="n"/>
      <c r="R16" s="600" t="n"/>
      <c r="S16" s="600" t="n"/>
      <c r="T16" s="600" t="n"/>
      <c r="U16" s="600" t="n"/>
      <c r="V16" s="600" t="n"/>
      <c r="W16" s="600" t="n"/>
      <c r="X16" s="600" t="n"/>
      <c r="Y16" s="600" t="n"/>
      <c r="Z16" s="600" t="n"/>
      <c r="AA16" s="600" t="n"/>
      <c r="AB16" s="600" t="n"/>
      <c r="AC16" s="600" t="n"/>
      <c r="AD16" s="600" t="n"/>
      <c r="AE16" s="600" t="n"/>
      <c r="AF16" s="600" t="n"/>
      <c r="AG16" s="600" t="n"/>
      <c r="AH16" s="600" t="n"/>
      <c r="AI16" s="600" t="n"/>
      <c r="AJ16" s="600" t="n"/>
      <c r="AK16" s="600" t="n"/>
      <c r="AL16" s="600" t="n"/>
      <c r="AM16" s="601" t="n"/>
      <c r="AN16" s="229" t="n"/>
      <c r="AO16" s="120" t="inlineStr">
        <is>
          <t>８　必要な資金と調達方法</t>
        </is>
      </c>
    </row>
    <row r="17" ht="15.75" customHeight="1" s="588">
      <c r="B17" s="639" t="n"/>
      <c r="C17" s="600" t="n"/>
      <c r="D17" s="600" t="n"/>
      <c r="E17" s="600" t="n"/>
      <c r="F17" s="600" t="n"/>
      <c r="G17" s="601" t="n"/>
      <c r="H17" s="607" t="n"/>
      <c r="I17" s="600" t="n"/>
      <c r="J17" s="600" t="n"/>
      <c r="K17" s="600" t="n"/>
      <c r="L17" s="600" t="n"/>
      <c r="M17" s="600" t="n"/>
      <c r="N17" s="600" t="n"/>
      <c r="O17" s="600" t="n"/>
      <c r="P17" s="600" t="n"/>
      <c r="Q17" s="600" t="n"/>
      <c r="R17" s="600" t="n"/>
      <c r="S17" s="600" t="n"/>
      <c r="T17" s="600" t="n"/>
      <c r="U17" s="600" t="n"/>
      <c r="V17" s="600" t="n"/>
      <c r="W17" s="600" t="n"/>
      <c r="X17" s="600" t="n"/>
      <c r="Y17" s="600" t="n"/>
      <c r="Z17" s="600" t="n"/>
      <c r="AA17" s="600" t="n"/>
      <c r="AB17" s="600" t="n"/>
      <c r="AC17" s="600" t="n"/>
      <c r="AD17" s="600" t="n"/>
      <c r="AE17" s="600" t="n"/>
      <c r="AF17" s="600" t="n"/>
      <c r="AG17" s="600" t="n"/>
      <c r="AH17" s="600" t="n"/>
      <c r="AI17" s="600" t="n"/>
      <c r="AJ17" s="600" t="n"/>
      <c r="AK17" s="600" t="n"/>
      <c r="AL17" s="600" t="n"/>
      <c r="AM17" s="601" t="n"/>
      <c r="AN17" s="229" t="n"/>
      <c r="AO17" s="620" t="inlineStr">
        <is>
          <t>必要な資金</t>
        </is>
      </c>
      <c r="AP17" s="617" t="n"/>
      <c r="AQ17" s="617" t="n"/>
      <c r="AR17" s="617" t="n"/>
      <c r="AS17" s="617" t="n"/>
      <c r="AT17" s="617" t="n"/>
      <c r="AU17" s="617" t="n"/>
      <c r="AV17" s="617" t="n"/>
      <c r="AW17" s="617" t="n"/>
      <c r="AX17" s="621" t="n"/>
      <c r="AY17" s="623" t="inlineStr">
        <is>
          <t>見積先</t>
        </is>
      </c>
      <c r="AZ17" s="622" t="n"/>
      <c r="BA17" s="622" t="n"/>
      <c r="BB17" s="622" t="n"/>
      <c r="BC17" s="624" t="n"/>
      <c r="BD17" s="625" t="inlineStr">
        <is>
          <t>金　額</t>
        </is>
      </c>
      <c r="BE17" s="622" t="n"/>
      <c r="BF17" s="622" t="n"/>
      <c r="BG17" s="622" t="n"/>
      <c r="BH17" s="626" t="n"/>
      <c r="BI17" s="442" t="inlineStr">
        <is>
          <t>調達の方法</t>
        </is>
      </c>
      <c r="BJ17" s="617" t="n"/>
      <c r="BK17" s="617" t="n"/>
      <c r="BL17" s="617" t="n"/>
      <c r="BM17" s="617" t="n"/>
      <c r="BN17" s="617" t="n"/>
      <c r="BO17" s="617" t="n"/>
      <c r="BP17" s="617" t="n"/>
      <c r="BQ17" s="617" t="n"/>
      <c r="BR17" s="617" t="n"/>
      <c r="BS17" s="617" t="n"/>
      <c r="BT17" s="617" t="n"/>
      <c r="BU17" s="617" t="n"/>
      <c r="BV17" s="625" t="inlineStr">
        <is>
          <t>金　額</t>
        </is>
      </c>
      <c r="BW17" s="622" t="n"/>
      <c r="BX17" s="622" t="n"/>
      <c r="BY17" s="622" t="n"/>
      <c r="BZ17" s="626" t="n"/>
    </row>
    <row r="18" ht="15.75" customHeight="1" s="588">
      <c r="B18" s="645" t="n"/>
      <c r="C18" s="609" t="n"/>
      <c r="D18" s="609" t="n"/>
      <c r="E18" s="609" t="n"/>
      <c r="F18" s="609" t="n"/>
      <c r="G18" s="610" t="n"/>
      <c r="H18" s="616" t="n"/>
      <c r="I18" s="609" t="n"/>
      <c r="J18" s="609" t="n"/>
      <c r="K18" s="609" t="n"/>
      <c r="L18" s="609" t="n"/>
      <c r="M18" s="609" t="n"/>
      <c r="N18" s="609" t="n"/>
      <c r="O18" s="609" t="n"/>
      <c r="P18" s="609" t="n"/>
      <c r="Q18" s="609" t="n"/>
      <c r="R18" s="609" t="n"/>
      <c r="S18" s="609" t="n"/>
      <c r="T18" s="609" t="n"/>
      <c r="U18" s="609" t="n"/>
      <c r="V18" s="609" t="n"/>
      <c r="W18" s="609" t="n"/>
      <c r="X18" s="609" t="n"/>
      <c r="Y18" s="609" t="n"/>
      <c r="Z18" s="609" t="n"/>
      <c r="AA18" s="609" t="n"/>
      <c r="AB18" s="609" t="n"/>
      <c r="AC18" s="609" t="n"/>
      <c r="AD18" s="609" t="n"/>
      <c r="AE18" s="609" t="n"/>
      <c r="AF18" s="609" t="n"/>
      <c r="AG18" s="609" t="n"/>
      <c r="AH18" s="609" t="n"/>
      <c r="AI18" s="609" t="n"/>
      <c r="AJ18" s="609" t="n"/>
      <c r="AK18" s="609" t="n"/>
      <c r="AL18" s="609" t="n"/>
      <c r="AM18" s="610" t="n"/>
      <c r="AN18" s="229" t="n"/>
      <c r="AO18" s="646" t="inlineStr">
        <is>
          <t>設備資金</t>
        </is>
      </c>
      <c r="AP18" s="647" t="inlineStr">
        <is>
          <t>店舗、工場、機械、車両など</t>
        </is>
      </c>
      <c r="AQ18" s="596" t="n"/>
      <c r="AR18" s="596" t="n"/>
      <c r="AS18" s="596" t="n"/>
      <c r="AT18" s="596" t="n"/>
      <c r="AU18" s="596" t="n"/>
      <c r="AV18" s="596" t="n"/>
      <c r="AW18" s="596" t="n"/>
      <c r="AX18" s="648" t="n"/>
      <c r="AY18" s="649" t="n"/>
      <c r="AZ18" s="650" t="n"/>
      <c r="BA18" s="650" t="n"/>
      <c r="BB18" s="650" t="n"/>
      <c r="BC18" s="651" t="n"/>
      <c r="BD18" s="533">
        <f>IF(AND(BD19="",BD20="",BD21="",BD22="",BD23="",BD24="",BD25="",BD26="",BD27="",BD28="",BD29=""),"",SUM(BD19:BH29))</f>
        <v/>
      </c>
      <c r="BE18" s="596" t="n"/>
      <c r="BF18" s="596" t="n"/>
      <c r="BG18" s="511" t="inlineStr">
        <is>
          <t>万円</t>
        </is>
      </c>
      <c r="BH18" s="597" t="n"/>
      <c r="BI18" s="652" t="inlineStr">
        <is>
          <t>自己資金</t>
        </is>
      </c>
      <c r="BJ18" s="596" t="n"/>
      <c r="BK18" s="596" t="n"/>
      <c r="BL18" s="596" t="n"/>
      <c r="BM18" s="596" t="n"/>
      <c r="BN18" s="596" t="n"/>
      <c r="BO18" s="596" t="n"/>
      <c r="BP18" s="596" t="n"/>
      <c r="BQ18" s="596" t="n"/>
      <c r="BR18" s="596" t="n"/>
      <c r="BS18" s="596" t="n"/>
      <c r="BT18" s="596" t="n"/>
      <c r="BU18" s="596" t="n"/>
      <c r="BV18" s="653" t="n">
        <v>300</v>
      </c>
      <c r="BW18" s="650" t="n"/>
      <c r="BX18" s="650" t="n"/>
      <c r="BY18" s="654" t="inlineStr">
        <is>
          <t>万円</t>
        </is>
      </c>
      <c r="BZ18" s="594" t="n"/>
    </row>
    <row r="19" ht="15.75" customHeight="1" s="588">
      <c r="B19" s="655" t="inlineStr">
        <is>
          <t>過去の
事業経験</t>
        </is>
      </c>
      <c r="C19" s="596" t="n"/>
      <c r="D19" s="596" t="n"/>
      <c r="E19" s="596" t="n"/>
      <c r="F19" s="596" t="n"/>
      <c r="G19" s="597" t="n"/>
      <c r="H19" s="103" t="n"/>
      <c r="I19" s="520" t="inlineStr">
        <is>
          <t>事業を経営していたことはない。</t>
        </is>
      </c>
      <c r="J19" s="104" t="n"/>
      <c r="K19" s="104" t="n"/>
      <c r="L19" s="104" t="n"/>
      <c r="M19" s="104" t="n"/>
      <c r="N19" s="104" t="n"/>
      <c r="O19" s="104" t="n"/>
      <c r="P19" s="104" t="n"/>
      <c r="Q19" s="104" t="n"/>
      <c r="R19" s="104" t="n"/>
      <c r="S19" s="104" t="n"/>
      <c r="T19" s="104" t="n"/>
      <c r="U19" s="104" t="n"/>
      <c r="V19" s="104" t="n"/>
      <c r="W19" s="104" t="n"/>
      <c r="X19" s="104" t="n"/>
      <c r="Y19" s="104" t="n"/>
      <c r="Z19" s="104" t="n"/>
      <c r="AA19" s="104" t="n"/>
      <c r="AB19" s="104" t="n"/>
      <c r="AC19" s="104" t="n"/>
      <c r="AD19" s="104" t="n"/>
      <c r="AE19" s="104" t="n"/>
      <c r="AF19" s="104" t="n"/>
      <c r="AG19" s="104" t="n"/>
      <c r="AH19" s="93" t="n"/>
      <c r="AI19" s="93" t="n"/>
      <c r="AJ19" s="93" t="n"/>
      <c r="AK19" s="93" t="n"/>
      <c r="AL19" s="93" t="n"/>
      <c r="AM19" s="94" t="n"/>
      <c r="AN19" s="229" t="n"/>
      <c r="AO19" s="656" t="n"/>
      <c r="AP19" s="657" t="inlineStr">
        <is>
          <t>店舗改装、カウンター設置、内装デザイン</t>
        </is>
      </c>
      <c r="AX19" s="658" t="n"/>
      <c r="AY19" s="659" t="n"/>
      <c r="AZ19" s="589" t="n"/>
      <c r="BA19" s="589" t="n"/>
      <c r="BB19" s="589" t="n"/>
      <c r="BC19" s="660" t="n"/>
      <c r="BD19" s="661" t="n">
        <v>250</v>
      </c>
      <c r="BE19" s="589" t="n"/>
      <c r="BF19" s="589" t="n"/>
      <c r="BG19" s="589" t="n"/>
      <c r="BH19" s="662" t="n"/>
      <c r="BI19" s="663" t="n"/>
      <c r="BJ19" s="664" t="n"/>
      <c r="BK19" s="664" t="n"/>
      <c r="BL19" s="664" t="n"/>
      <c r="BM19" s="664" t="n"/>
      <c r="BN19" s="664" t="n"/>
      <c r="BO19" s="664" t="n"/>
      <c r="BP19" s="664" t="n"/>
      <c r="BQ19" s="664" t="n"/>
      <c r="BR19" s="664" t="n"/>
      <c r="BS19" s="664" t="n"/>
      <c r="BT19" s="664" t="n"/>
      <c r="BU19" s="664" t="n"/>
      <c r="BV19" s="665" t="n"/>
      <c r="BW19" s="590" t="n"/>
      <c r="BX19" s="590" t="n"/>
      <c r="BY19" s="664" t="n"/>
      <c r="BZ19" s="666" t="n"/>
    </row>
    <row r="20" ht="15.75" customHeight="1" s="588">
      <c r="B20" s="602" t="n"/>
      <c r="G20" s="667" t="n"/>
      <c r="H20" s="105" t="n"/>
      <c r="I20" s="446" t="inlineStr">
        <is>
          <t>事業を経営していたことがあり、現在もその事業を続けている。</t>
        </is>
      </c>
      <c r="J20" s="229" t="n"/>
      <c r="K20" s="229" t="n"/>
      <c r="L20" s="229" t="n"/>
      <c r="M20" s="229" t="n"/>
      <c r="N20" s="229" t="n"/>
      <c r="O20" s="229" t="n"/>
      <c r="P20" s="229" t="n"/>
      <c r="Q20" s="229" t="n"/>
      <c r="R20" s="229" t="n"/>
      <c r="S20" s="229" t="n"/>
      <c r="T20" s="229" t="n"/>
      <c r="U20" s="229" t="n"/>
      <c r="V20" s="229" t="n"/>
      <c r="W20" s="229" t="n"/>
      <c r="X20" s="229" t="n"/>
      <c r="Y20" s="229" t="n"/>
      <c r="Z20" s="229" t="n"/>
      <c r="AA20" s="57" t="n"/>
      <c r="AB20" s="57" t="n"/>
      <c r="AC20" s="446" t="inlineStr">
        <is>
          <t>（事業内容：</t>
        </is>
      </c>
      <c r="AG20" s="430" t="n"/>
      <c r="AH20" s="589" t="n"/>
      <c r="AI20" s="589" t="n"/>
      <c r="AJ20" s="589" t="n"/>
      <c r="AK20" s="589" t="n"/>
      <c r="AL20" s="589" t="n"/>
      <c r="AM20" s="101" t="inlineStr">
        <is>
          <t>）</t>
        </is>
      </c>
      <c r="AN20" s="229" t="n"/>
      <c r="AO20" s="656" t="n"/>
      <c r="AP20" s="668" t="inlineStr">
        <is>
          <t>寸胴鍋、製麺機、冷蔵庫、ガスコンロ等</t>
        </is>
      </c>
      <c r="AQ20" s="589" t="n"/>
      <c r="AR20" s="589" t="n"/>
      <c r="AS20" s="589" t="n"/>
      <c r="AT20" s="589" t="n"/>
      <c r="AU20" s="589" t="n"/>
      <c r="AV20" s="589" t="n"/>
      <c r="AW20" s="589" t="n"/>
      <c r="AX20" s="660" t="n"/>
      <c r="AY20" s="669" t="n"/>
      <c r="AZ20" s="589" t="n"/>
      <c r="BA20" s="589" t="n"/>
      <c r="BB20" s="589" t="n"/>
      <c r="BC20" s="660" t="n"/>
      <c r="BD20" s="670" t="n">
        <v>150</v>
      </c>
      <c r="BE20" s="589" t="n"/>
      <c r="BF20" s="589" t="n"/>
      <c r="BG20" s="589" t="n"/>
      <c r="BH20" s="662" t="n"/>
      <c r="BI20" s="671" t="inlineStr">
        <is>
          <t>親、兄弟、知人、友人等からの借入</t>
        </is>
      </c>
      <c r="BJ20" s="672" t="n"/>
      <c r="BK20" s="672" t="n"/>
      <c r="BL20" s="672" t="n"/>
      <c r="BM20" s="672" t="n"/>
      <c r="BN20" s="672" t="n"/>
      <c r="BO20" s="672" t="n"/>
      <c r="BP20" s="672" t="n"/>
      <c r="BQ20" s="672" t="n"/>
      <c r="BR20" s="672" t="n"/>
      <c r="BS20" s="672" t="n"/>
      <c r="BT20" s="672" t="n"/>
      <c r="BU20" s="673" t="n"/>
      <c r="BV20" s="531">
        <f>IF(AND(BV21="",BV22="",BV23=""),"",SUM(BV21:BZ23))</f>
        <v/>
      </c>
      <c r="BW20" s="672" t="n"/>
      <c r="BX20" s="672" t="n"/>
      <c r="BY20" s="497" t="inlineStr">
        <is>
          <t>万円</t>
        </is>
      </c>
      <c r="BZ20" s="674" t="n"/>
    </row>
    <row r="21" ht="15.75" customHeight="1" s="588">
      <c r="B21" s="602" t="n"/>
      <c r="G21" s="667" t="n"/>
      <c r="H21" s="106" t="n"/>
      <c r="I21" s="100" t="inlineStr">
        <is>
          <t>事業を経営していたことがあるが、既にその事業をやめている。</t>
        </is>
      </c>
      <c r="J21" s="7" t="n"/>
      <c r="K21" s="7" t="n"/>
      <c r="L21" s="7" t="n"/>
      <c r="M21" s="7" t="n"/>
      <c r="N21" s="7" t="n"/>
      <c r="O21" s="7" t="n"/>
      <c r="P21" s="7" t="n"/>
      <c r="Q21" s="7" t="n"/>
      <c r="R21" s="7" t="n"/>
      <c r="S21" s="107" t="n"/>
      <c r="T21" s="107" t="n"/>
      <c r="U21" s="107" t="n"/>
      <c r="V21" s="107" t="n"/>
      <c r="W21" s="107" t="n"/>
      <c r="X21" s="107" t="n"/>
      <c r="Y21" s="107" t="n"/>
      <c r="Z21" s="107" t="n"/>
      <c r="AA21" s="97" t="n"/>
      <c r="AB21" s="108" t="n"/>
      <c r="AC21" s="100" t="inlineStr">
        <is>
          <t>（やめた時期：</t>
        </is>
      </c>
      <c r="AD21" s="100" t="n"/>
      <c r="AE21" s="100" t="n"/>
      <c r="AF21" s="100" t="n"/>
      <c r="AG21" s="97" t="n"/>
      <c r="AH21" s="159" t="n"/>
      <c r="AI21" s="675" t="n"/>
      <c r="AJ21" s="102" t="inlineStr">
        <is>
          <t>年</t>
        </is>
      </c>
      <c r="AK21" s="122" t="n"/>
      <c r="AL21" s="102" t="inlineStr">
        <is>
          <t>月</t>
        </is>
      </c>
      <c r="AM21" s="109" t="inlineStr">
        <is>
          <t>）</t>
        </is>
      </c>
      <c r="AN21" s="229" t="n"/>
      <c r="AO21" s="656" t="n"/>
      <c r="AP21" s="668" t="inlineStr">
        <is>
          <t>ラーメン丼、箸、調理器具等</t>
        </is>
      </c>
      <c r="AQ21" s="589" t="n"/>
      <c r="AR21" s="589" t="n"/>
      <c r="AS21" s="589" t="n"/>
      <c r="AT21" s="589" t="n"/>
      <c r="AU21" s="589" t="n"/>
      <c r="AV21" s="589" t="n"/>
      <c r="AW21" s="589" t="n"/>
      <c r="AX21" s="660" t="n"/>
      <c r="AY21" s="669" t="n"/>
      <c r="AZ21" s="589" t="n"/>
      <c r="BA21" s="589" t="n"/>
      <c r="BB21" s="589" t="n"/>
      <c r="BC21" s="660" t="n"/>
      <c r="BD21" s="670" t="n">
        <v>30</v>
      </c>
      <c r="BE21" s="589" t="n"/>
      <c r="BF21" s="589" t="n"/>
      <c r="BG21" s="589" t="n"/>
      <c r="BH21" s="662" t="n"/>
      <c r="BI21" s="676" t="inlineStr">
        <is>
          <t>（内訳・返済方法）</t>
        </is>
      </c>
      <c r="BU21" s="658" t="n"/>
      <c r="BV21" s="677" t="n"/>
      <c r="BW21" s="589" t="n"/>
      <c r="BX21" s="589" t="n"/>
      <c r="BY21" s="589" t="n"/>
      <c r="BZ21" s="662" t="n"/>
    </row>
    <row r="22" ht="15.75" customHeight="1" s="588">
      <c r="B22" s="678" t="inlineStr">
        <is>
          <t>取得資格</t>
        </is>
      </c>
      <c r="C22" s="617" t="n"/>
      <c r="D22" s="617" t="n"/>
      <c r="E22" s="617" t="n"/>
      <c r="F22" s="617" t="n"/>
      <c r="G22" s="619" t="n"/>
      <c r="H22" s="53" t="n"/>
      <c r="I22" s="115" t="inlineStr">
        <is>
          <t>特になし</t>
        </is>
      </c>
      <c r="J22" s="115" t="n"/>
      <c r="K22" s="115" t="n"/>
      <c r="L22" s="52" t="n"/>
      <c r="M22" s="115" t="n"/>
      <c r="N22" s="115" t="inlineStr">
        <is>
          <t>有</t>
        </is>
      </c>
      <c r="O22" s="679" t="inlineStr">
        <is>
          <t>食品衛生責任者</t>
        </is>
      </c>
      <c r="P22" s="408" t="n"/>
      <c r="Q22" s="680" t="n"/>
      <c r="R22" s="680" t="n"/>
      <c r="S22" s="680" t="n"/>
      <c r="T22" s="680" t="n"/>
      <c r="U22" s="680" t="n"/>
      <c r="V22" s="680" t="n"/>
      <c r="W22" s="680" t="n"/>
      <c r="X22" s="680" t="n"/>
      <c r="Y22" s="680" t="n"/>
      <c r="Z22" s="680" t="n"/>
      <c r="AA22" s="680" t="n"/>
      <c r="AB22" s="680" t="n"/>
      <c r="AC22" s="680" t="n"/>
      <c r="AD22" s="445" t="inlineStr">
        <is>
          <t>番号等</t>
        </is>
      </c>
      <c r="AE22" s="622" t="n"/>
      <c r="AF22" s="622" t="n"/>
      <c r="AG22" s="408" t="n"/>
      <c r="AH22" s="680" t="n"/>
      <c r="AI22" s="680" t="n"/>
      <c r="AJ22" s="680" t="n"/>
      <c r="AK22" s="680" t="n"/>
      <c r="AL22" s="680" t="n"/>
      <c r="AM22" s="58" t="inlineStr">
        <is>
          <t>）</t>
        </is>
      </c>
      <c r="AN22" s="229" t="n"/>
      <c r="AO22" s="656" t="n"/>
      <c r="AP22" s="668" t="inlineStr">
        <is>
          <t>物件契約初期費用</t>
        </is>
      </c>
      <c r="AQ22" s="589" t="n"/>
      <c r="AR22" s="589" t="n"/>
      <c r="AS22" s="589" t="n"/>
      <c r="AT22" s="589" t="n"/>
      <c r="AU22" s="589" t="n"/>
      <c r="AV22" s="589" t="n"/>
      <c r="AW22" s="589" t="n"/>
      <c r="AX22" s="660" t="n"/>
      <c r="AY22" s="669" t="n"/>
      <c r="AZ22" s="589" t="n"/>
      <c r="BA22" s="589" t="n"/>
      <c r="BB22" s="589" t="n"/>
      <c r="BC22" s="660" t="n"/>
      <c r="BD22" s="670" t="n">
        <v>50</v>
      </c>
      <c r="BE22" s="589" t="n"/>
      <c r="BF22" s="589" t="n"/>
      <c r="BG22" s="589" t="n"/>
      <c r="BH22" s="662" t="n"/>
      <c r="BI22" s="681" t="n"/>
      <c r="BJ22" s="589" t="n"/>
      <c r="BK22" s="589" t="n"/>
      <c r="BL22" s="589" t="n"/>
      <c r="BM22" s="589" t="n"/>
      <c r="BN22" s="589" t="n"/>
      <c r="BO22" s="589" t="n"/>
      <c r="BP22" s="589" t="n"/>
      <c r="BQ22" s="589" t="n"/>
      <c r="BR22" s="589" t="n"/>
      <c r="BS22" s="589" t="n"/>
      <c r="BT22" s="589" t="n"/>
      <c r="BU22" s="660" t="n"/>
      <c r="BV22" s="677" t="n"/>
      <c r="BW22" s="589" t="n"/>
      <c r="BX22" s="589" t="n"/>
      <c r="BY22" s="589" t="n"/>
      <c r="BZ22" s="662" t="n"/>
    </row>
    <row r="23" ht="15.75" customHeight="1" s="588">
      <c r="A23" s="121" t="n"/>
      <c r="B23" s="682" t="inlineStr">
        <is>
          <t>許認可（許可・届出等）</t>
        </is>
      </c>
      <c r="C23" s="617" t="n"/>
      <c r="D23" s="617" t="n"/>
      <c r="E23" s="617" t="n"/>
      <c r="F23" s="617" t="n"/>
      <c r="G23" s="619" t="n"/>
      <c r="H23" s="53" t="n"/>
      <c r="I23" s="115" t="inlineStr">
        <is>
          <t>特になし</t>
        </is>
      </c>
      <c r="J23" s="115" t="n"/>
      <c r="K23" s="115" t="n"/>
      <c r="L23" s="52" t="n"/>
      <c r="M23" s="115" t="n"/>
      <c r="N23" s="115" t="inlineStr">
        <is>
          <t>有</t>
        </is>
      </c>
      <c r="O23" s="679" t="inlineStr">
        <is>
          <t>飲食店営業許可、食品衛生責任者</t>
        </is>
      </c>
      <c r="P23" s="408" t="n"/>
      <c r="Q23" s="680" t="n"/>
      <c r="R23" s="680" t="n"/>
      <c r="S23" s="680" t="n"/>
      <c r="T23" s="680" t="n"/>
      <c r="U23" s="680" t="n"/>
      <c r="V23" s="680" t="n"/>
      <c r="W23" s="680" t="n"/>
      <c r="X23" s="680" t="n"/>
      <c r="Y23" s="680" t="n"/>
      <c r="Z23" s="680" t="n"/>
      <c r="AA23" s="680" t="n"/>
      <c r="AB23" s="680" t="n"/>
      <c r="AC23" s="680" t="n"/>
      <c r="AD23" s="445" t="n"/>
      <c r="AE23" s="396" t="inlineStr">
        <is>
          <t>申請中</t>
        </is>
      </c>
      <c r="AF23" s="622" t="n"/>
      <c r="AG23" s="622" t="n"/>
      <c r="AH23" s="408" t="n"/>
      <c r="AI23" s="680" t="n"/>
      <c r="AJ23" s="680" t="n"/>
      <c r="AK23" s="680" t="n"/>
      <c r="AL23" s="680" t="n"/>
      <c r="AM23" s="58" t="inlineStr">
        <is>
          <t>）</t>
        </is>
      </c>
      <c r="AN23" s="229" t="n"/>
      <c r="AO23" s="656" t="n"/>
      <c r="AP23" s="681" t="n"/>
      <c r="AQ23" s="589" t="n"/>
      <c r="AR23" s="589" t="n"/>
      <c r="AS23" s="589" t="n"/>
      <c r="AT23" s="589" t="n"/>
      <c r="AU23" s="589" t="n"/>
      <c r="AV23" s="589" t="n"/>
      <c r="AW23" s="589" t="n"/>
      <c r="AX23" s="660" t="n"/>
      <c r="AY23" s="669" t="n"/>
      <c r="AZ23" s="589" t="n"/>
      <c r="BA23" s="589" t="n"/>
      <c r="BB23" s="589" t="n"/>
      <c r="BC23" s="660" t="n"/>
      <c r="BD23" s="670" t="n"/>
      <c r="BE23" s="589" t="n"/>
      <c r="BF23" s="589" t="n"/>
      <c r="BG23" s="589" t="n"/>
      <c r="BH23" s="662" t="n"/>
      <c r="BI23" s="683" t="n"/>
      <c r="BJ23" s="590" t="n"/>
      <c r="BK23" s="590" t="n"/>
      <c r="BL23" s="590" t="n"/>
      <c r="BM23" s="590" t="n"/>
      <c r="BN23" s="590" t="n"/>
      <c r="BO23" s="590" t="n"/>
      <c r="BP23" s="590" t="n"/>
      <c r="BQ23" s="590" t="n"/>
      <c r="BR23" s="590" t="n"/>
      <c r="BS23" s="590" t="n"/>
      <c r="BT23" s="590" t="n"/>
      <c r="BU23" s="684" t="n"/>
      <c r="BV23" s="685" t="n"/>
      <c r="BW23" s="590" t="n"/>
      <c r="BX23" s="590" t="n"/>
      <c r="BY23" s="590" t="n"/>
      <c r="BZ23" s="634" t="n"/>
    </row>
    <row r="24" ht="15.75" customHeight="1" s="588">
      <c r="B24" s="322" t="inlineStr">
        <is>
          <t>知的財産権等</t>
        </is>
      </c>
      <c r="C24" s="617" t="n"/>
      <c r="D24" s="617" t="n"/>
      <c r="E24" s="617" t="n"/>
      <c r="F24" s="617" t="n"/>
      <c r="G24" s="617" t="n"/>
      <c r="H24" s="53" t="n"/>
      <c r="I24" s="115" t="inlineStr">
        <is>
          <t>特になし</t>
        </is>
      </c>
      <c r="J24" s="115" t="n"/>
      <c r="K24" s="115" t="n"/>
      <c r="L24" s="51" t="n"/>
      <c r="M24" s="115" t="n"/>
      <c r="N24" s="115" t="inlineStr">
        <is>
          <t>有</t>
        </is>
      </c>
      <c r="O24" s="115" t="inlineStr">
        <is>
          <t>（</t>
        </is>
      </c>
      <c r="P24" s="436" t="n"/>
      <c r="Q24" s="680" t="n"/>
      <c r="R24" s="680" t="n"/>
      <c r="S24" s="680" t="n"/>
      <c r="T24" s="680" t="n"/>
      <c r="U24" s="680" t="n"/>
      <c r="V24" s="680" t="n"/>
      <c r="W24" s="680" t="n"/>
      <c r="X24" s="680" t="n"/>
      <c r="Y24" s="680" t="n"/>
      <c r="Z24" s="680" t="n"/>
      <c r="AA24" s="680" t="n"/>
      <c r="AB24" s="680" t="n"/>
      <c r="AC24" s="115" t="n"/>
      <c r="AD24" s="119" t="n"/>
      <c r="AE24" s="396" t="inlineStr">
        <is>
          <t>申請中</t>
        </is>
      </c>
      <c r="AF24" s="622" t="n"/>
      <c r="AG24" s="622" t="n"/>
      <c r="AH24" s="64" t="n"/>
      <c r="AI24" s="368" t="n"/>
      <c r="AJ24" s="368" t="inlineStr">
        <is>
          <t>登録済</t>
        </is>
      </c>
      <c r="AK24" s="622" t="n"/>
      <c r="AL24" s="622" t="n"/>
      <c r="AM24" s="66" t="inlineStr">
        <is>
          <t>）</t>
        </is>
      </c>
      <c r="AN24" s="229" t="n"/>
      <c r="AO24" s="656" t="n"/>
      <c r="AP24" s="681" t="n"/>
      <c r="AQ24" s="589" t="n"/>
      <c r="AR24" s="589" t="n"/>
      <c r="AS24" s="589" t="n"/>
      <c r="AT24" s="589" t="n"/>
      <c r="AU24" s="589" t="n"/>
      <c r="AV24" s="589" t="n"/>
      <c r="AW24" s="589" t="n"/>
      <c r="AX24" s="660" t="n"/>
      <c r="AY24" s="669" t="n"/>
      <c r="AZ24" s="589" t="n"/>
      <c r="BA24" s="589" t="n"/>
      <c r="BB24" s="589" t="n"/>
      <c r="BC24" s="660" t="n"/>
      <c r="BD24" s="670" t="n"/>
      <c r="BE24" s="589" t="n"/>
      <c r="BF24" s="589" t="n"/>
      <c r="BG24" s="589" t="n"/>
      <c r="BH24" s="662" t="n"/>
      <c r="BI24" s="671" t="inlineStr">
        <is>
          <t>日本政策金融公庫　国民生活事業</t>
        </is>
      </c>
      <c r="BJ24" s="672" t="n"/>
      <c r="BK24" s="672" t="n"/>
      <c r="BL24" s="672" t="n"/>
      <c r="BM24" s="672" t="n"/>
      <c r="BN24" s="672" t="n"/>
      <c r="BO24" s="672" t="n"/>
      <c r="BP24" s="672" t="n"/>
      <c r="BQ24" s="672" t="n"/>
      <c r="BR24" s="672" t="n"/>
      <c r="BS24" s="672" t="n"/>
      <c r="BT24" s="672" t="n"/>
      <c r="BU24" s="673" t="n"/>
      <c r="BV24" s="686" t="n">
        <v>400</v>
      </c>
      <c r="BW24" s="687" t="n"/>
      <c r="BX24" s="687" t="n"/>
      <c r="BY24" s="351" t="inlineStr">
        <is>
          <t>万円</t>
        </is>
      </c>
      <c r="BZ24" s="667" t="n"/>
    </row>
    <row r="25" ht="15.75" customHeight="1" s="588">
      <c r="B25" s="120" t="inlineStr">
        <is>
          <t>３　取扱商品・サービス</t>
        </is>
      </c>
      <c r="AO25" s="656" t="n"/>
      <c r="AP25" s="681" t="n"/>
      <c r="AQ25" s="589" t="n"/>
      <c r="AR25" s="589" t="n"/>
      <c r="AS25" s="589" t="n"/>
      <c r="AT25" s="589" t="n"/>
      <c r="AU25" s="589" t="n"/>
      <c r="AV25" s="589" t="n"/>
      <c r="AW25" s="589" t="n"/>
      <c r="AX25" s="660" t="n"/>
      <c r="AY25" s="669" t="n"/>
      <c r="AZ25" s="589" t="n"/>
      <c r="BA25" s="589" t="n"/>
      <c r="BB25" s="589" t="n"/>
      <c r="BC25" s="660" t="n"/>
      <c r="BD25" s="670" t="n"/>
      <c r="BE25" s="589" t="n"/>
      <c r="BF25" s="589" t="n"/>
      <c r="BG25" s="589" t="n"/>
      <c r="BH25" s="662" t="n"/>
      <c r="BI25" s="688" t="inlineStr">
        <is>
          <t>からの借入</t>
        </is>
      </c>
      <c r="BJ25" s="664" t="n"/>
      <c r="BK25" s="664" t="n"/>
      <c r="BL25" s="664" t="n"/>
      <c r="BM25" s="664" t="n"/>
      <c r="BN25" s="664" t="n"/>
      <c r="BO25" s="664" t="n"/>
      <c r="BP25" s="664" t="n"/>
      <c r="BQ25" s="664" t="n"/>
      <c r="BR25" s="664" t="n"/>
      <c r="BS25" s="664" t="n"/>
      <c r="BT25" s="664" t="n"/>
      <c r="BU25" s="689" t="n"/>
      <c r="BV25" s="665" t="n"/>
      <c r="BW25" s="590" t="n"/>
      <c r="BX25" s="590" t="n"/>
      <c r="BZ25" s="667" t="n"/>
    </row>
    <row r="26" ht="27" customHeight="1" s="588">
      <c r="B26" s="690" t="inlineStr">
        <is>
          <t>事業内容</t>
        </is>
      </c>
      <c r="C26" s="596" t="n"/>
      <c r="D26" s="596" t="n"/>
      <c r="E26" s="596" t="n"/>
      <c r="F26" s="596" t="n"/>
      <c r="G26" s="597" t="n"/>
      <c r="H26" s="628" t="inlineStr">
        <is>
          <t>横浜駅西口徒歩5分の立地で、豚骨醤油ベースの本格家系ラーメンを提供する。麺の硬さ・味の濃さ・油の量を3段階でカスタマイズ可能とし、
個人の好みに対応する。吉村家での修行経験と独自開発のスープで差別化を図り、横浜駅周辺のラーメン激戦区での成功を目指す。</t>
        </is>
      </c>
      <c r="I26" s="592" t="n"/>
      <c r="J26" s="592" t="n"/>
      <c r="K26" s="592" t="n"/>
      <c r="L26" s="592" t="n"/>
      <c r="M26" s="592" t="n"/>
      <c r="N26" s="592" t="n"/>
      <c r="O26" s="592" t="n"/>
      <c r="P26" s="592" t="n"/>
      <c r="Q26" s="592" t="n"/>
      <c r="R26" s="592" t="n"/>
      <c r="S26" s="592" t="n"/>
      <c r="T26" s="592" t="n"/>
      <c r="U26" s="592" t="n"/>
      <c r="V26" s="592" t="n"/>
      <c r="W26" s="592" t="n"/>
      <c r="X26" s="592" t="n"/>
      <c r="Y26" s="592" t="n"/>
      <c r="Z26" s="592" t="n"/>
      <c r="AA26" s="592" t="n"/>
      <c r="AB26" s="592" t="n"/>
      <c r="AC26" s="592" t="n"/>
      <c r="AD26" s="592" t="n"/>
      <c r="AE26" s="592" t="n"/>
      <c r="AF26" s="592" t="n"/>
      <c r="AG26" s="592" t="n"/>
      <c r="AH26" s="592" t="n"/>
      <c r="AI26" s="592" t="n"/>
      <c r="AJ26" s="592" t="n"/>
      <c r="AK26" s="592" t="n"/>
      <c r="AL26" s="592" t="n"/>
      <c r="AM26" s="593" t="n"/>
      <c r="AO26" s="656" t="n"/>
      <c r="AP26" s="681" t="n"/>
      <c r="AQ26" s="589" t="n"/>
      <c r="AR26" s="589" t="n"/>
      <c r="AS26" s="589" t="n"/>
      <c r="AT26" s="589" t="n"/>
      <c r="AU26" s="589" t="n"/>
      <c r="AV26" s="589" t="n"/>
      <c r="AW26" s="589" t="n"/>
      <c r="AX26" s="660" t="n"/>
      <c r="AY26" s="669" t="n"/>
      <c r="AZ26" s="589" t="n"/>
      <c r="BA26" s="589" t="n"/>
      <c r="BB26" s="589" t="n"/>
      <c r="BC26" s="660" t="n"/>
      <c r="BD26" s="670" t="n"/>
      <c r="BE26" s="589" t="n"/>
      <c r="BF26" s="589" t="n"/>
      <c r="BG26" s="589" t="n"/>
      <c r="BH26" s="662" t="n"/>
      <c r="BI26" s="671" t="inlineStr">
        <is>
          <t>他の金融機関等からの借入</t>
        </is>
      </c>
      <c r="BJ26" s="672" t="n"/>
      <c r="BK26" s="672" t="n"/>
      <c r="BL26" s="672" t="n"/>
      <c r="BM26" s="672" t="n"/>
      <c r="BN26" s="672" t="n"/>
      <c r="BO26" s="672" t="n"/>
      <c r="BP26" s="672" t="n"/>
      <c r="BQ26" s="672" t="n"/>
      <c r="BR26" s="672" t="n"/>
      <c r="BS26" s="672" t="n"/>
      <c r="BT26" s="672" t="n"/>
      <c r="BU26" s="673" t="n"/>
      <c r="BV26" s="531">
        <f>IF(AND(BV27="",BV28="",BV29="",BV30="",BV31="",BV32="",BV33="",BV34="",BV35=""),"",SUM(BV27:BZ35))</f>
        <v/>
      </c>
      <c r="BW26" s="672" t="n"/>
      <c r="BX26" s="672" t="n"/>
      <c r="BY26" s="497" t="inlineStr">
        <is>
          <t>万円</t>
        </is>
      </c>
      <c r="BZ26" s="674" t="n"/>
    </row>
    <row r="27" ht="15.75" customHeight="1" s="588">
      <c r="B27" s="691" t="n"/>
      <c r="C27" s="614" t="n"/>
      <c r="D27" s="614" t="n"/>
      <c r="E27" s="614" t="n"/>
      <c r="F27" s="614" t="n"/>
      <c r="G27" s="615" t="n"/>
      <c r="H27" s="599" t="n"/>
      <c r="I27" s="600" t="n"/>
      <c r="J27" s="600" t="n"/>
      <c r="K27" s="600" t="n"/>
      <c r="L27" s="600" t="n"/>
      <c r="M27" s="600" t="n"/>
      <c r="N27" s="600" t="n"/>
      <c r="O27" s="600" t="n"/>
      <c r="P27" s="600" t="n"/>
      <c r="Q27" s="600" t="n"/>
      <c r="R27" s="600" t="n"/>
      <c r="S27" s="600" t="n"/>
      <c r="T27" s="600" t="n"/>
      <c r="U27" s="600" t="n"/>
      <c r="V27" s="600" t="n"/>
      <c r="W27" s="600" t="n"/>
      <c r="X27" s="600" t="n"/>
      <c r="Y27" s="600" t="n"/>
      <c r="Z27" s="600" t="n"/>
      <c r="AA27" s="600" t="n"/>
      <c r="AB27" s="600" t="n"/>
      <c r="AC27" s="600" t="n"/>
      <c r="AD27" s="600" t="n"/>
      <c r="AE27" s="600" t="n"/>
      <c r="AF27" s="600" t="n"/>
      <c r="AG27" s="600" t="n"/>
      <c r="AH27" s="600" t="n"/>
      <c r="AI27" s="600" t="n"/>
      <c r="AJ27" s="600" t="n"/>
      <c r="AK27" s="600" t="n"/>
      <c r="AL27" s="600" t="n"/>
      <c r="AM27" s="601" t="n"/>
      <c r="AO27" s="656" t="n"/>
      <c r="AP27" s="681" t="n"/>
      <c r="AQ27" s="589" t="n"/>
      <c r="AR27" s="589" t="n"/>
      <c r="AS27" s="589" t="n"/>
      <c r="AT27" s="589" t="n"/>
      <c r="AU27" s="589" t="n"/>
      <c r="AV27" s="589" t="n"/>
      <c r="AW27" s="589" t="n"/>
      <c r="AX27" s="660" t="n"/>
      <c r="AY27" s="669" t="n"/>
      <c r="AZ27" s="589" t="n"/>
      <c r="BA27" s="589" t="n"/>
      <c r="BB27" s="589" t="n"/>
      <c r="BC27" s="660" t="n"/>
      <c r="BD27" s="670" t="n"/>
      <c r="BE27" s="589" t="n"/>
      <c r="BF27" s="589" t="n"/>
      <c r="BG27" s="589" t="n"/>
      <c r="BH27" s="662" t="n"/>
      <c r="BI27" s="676" t="inlineStr">
        <is>
          <t>（内訳・返済方法）</t>
        </is>
      </c>
      <c r="BU27" s="658" t="n"/>
      <c r="BV27" s="677" t="n"/>
      <c r="BW27" s="589" t="n"/>
      <c r="BX27" s="589" t="n"/>
      <c r="BY27" s="589" t="n"/>
      <c r="BZ27" s="662" t="n"/>
      <c r="CA27" s="121" t="n"/>
    </row>
    <row r="28" ht="15.75" customHeight="1" s="588">
      <c r="B28" s="692" t="inlineStr">
        <is>
          <t>取扱商品
・サービス
の内容</t>
        </is>
      </c>
      <c r="C28" s="596" t="n"/>
      <c r="D28" s="596" t="n"/>
      <c r="E28" s="596" t="n"/>
      <c r="F28" s="596" t="n"/>
      <c r="G28" s="597" t="n"/>
      <c r="H28" s="693" t="inlineStr">
        <is>
          <t>家系ラーメン 豚骨醤油ベースの本格家系ラーメン。麺の硬さ・味の濃さ・油の量をお好みで選択可能</t>
        </is>
      </c>
      <c r="I28" s="488" t="n"/>
      <c r="J28" s="592" t="n"/>
      <c r="K28" s="592" t="n"/>
      <c r="L28" s="592" t="n"/>
      <c r="M28" s="592" t="n"/>
      <c r="N28" s="592" t="n"/>
      <c r="O28" s="592" t="n"/>
      <c r="P28" s="592" t="n"/>
      <c r="Q28" s="592" t="n"/>
      <c r="R28" s="592" t="n"/>
      <c r="S28" s="592" t="n"/>
      <c r="T28" s="592" t="n"/>
      <c r="U28" s="592" t="n"/>
      <c r="V28" s="592" t="n"/>
      <c r="W28" s="592" t="n"/>
      <c r="X28" s="592" t="n"/>
      <c r="Y28" s="592" t="n"/>
      <c r="Z28" s="592" t="n"/>
      <c r="AA28" s="592" t="n"/>
      <c r="AB28" s="592" t="n"/>
      <c r="AC28" s="592" t="n"/>
      <c r="AD28" s="592" t="n"/>
      <c r="AE28" s="592" t="n"/>
      <c r="AF28" s="40" t="n"/>
      <c r="AG28" s="40" t="n"/>
      <c r="AH28" s="40" t="n"/>
      <c r="AI28" s="41" t="inlineStr">
        <is>
          <t>（売上シェア</t>
        </is>
      </c>
      <c r="AJ28" s="201" t="n"/>
      <c r="AK28" s="592" t="n"/>
      <c r="AL28" s="40" t="n"/>
      <c r="AM28" s="48" t="inlineStr">
        <is>
          <t>％）</t>
        </is>
      </c>
      <c r="AO28" s="656" t="n"/>
      <c r="AP28" s="681" t="n"/>
      <c r="AQ28" s="589" t="n"/>
      <c r="AR28" s="589" t="n"/>
      <c r="AS28" s="589" t="n"/>
      <c r="AT28" s="589" t="n"/>
      <c r="AU28" s="589" t="n"/>
      <c r="AV28" s="589" t="n"/>
      <c r="AW28" s="589" t="n"/>
      <c r="AX28" s="660" t="n"/>
      <c r="AY28" s="669" t="n"/>
      <c r="AZ28" s="589" t="n"/>
      <c r="BA28" s="589" t="n"/>
      <c r="BB28" s="589" t="n"/>
      <c r="BC28" s="660" t="n"/>
      <c r="BD28" s="670" t="n"/>
      <c r="BE28" s="589" t="n"/>
      <c r="BF28" s="589" t="n"/>
      <c r="BG28" s="589" t="n"/>
      <c r="BH28" s="662" t="n"/>
      <c r="BI28" s="681" t="n"/>
      <c r="BJ28" s="589" t="n"/>
      <c r="BK28" s="589" t="n"/>
      <c r="BL28" s="589" t="n"/>
      <c r="BM28" s="589" t="n"/>
      <c r="BN28" s="589" t="n"/>
      <c r="BO28" s="589" t="n"/>
      <c r="BP28" s="589" t="n"/>
      <c r="BQ28" s="589" t="n"/>
      <c r="BR28" s="589" t="n"/>
      <c r="BS28" s="589" t="n"/>
      <c r="BT28" s="589" t="n"/>
      <c r="BU28" s="660" t="n"/>
      <c r="BV28" s="677" t="n"/>
      <c r="BW28" s="589" t="n"/>
      <c r="BX28" s="589" t="n"/>
      <c r="BY28" s="589" t="n"/>
      <c r="BZ28" s="662" t="n"/>
      <c r="CA28" s="121" t="n"/>
    </row>
    <row r="29" ht="15.75" customHeight="1" s="588">
      <c r="B29" s="602" t="n"/>
      <c r="G29" s="667" t="n"/>
      <c r="H29" s="694" t="inlineStr">
        <is>
          <t>トッピング・サイドメニュー 味玉、チャーシュー増し、ほうれん草、海苔増し、ライスなど客単価向上メニュー</t>
        </is>
      </c>
      <c r="I29" s="418" t="n"/>
      <c r="J29" s="600" t="n"/>
      <c r="K29" s="600" t="n"/>
      <c r="L29" s="600" t="n"/>
      <c r="M29" s="600" t="n"/>
      <c r="N29" s="600" t="n"/>
      <c r="O29" s="600" t="n"/>
      <c r="P29" s="600" t="n"/>
      <c r="Q29" s="600" t="n"/>
      <c r="R29" s="600" t="n"/>
      <c r="S29" s="600" t="n"/>
      <c r="T29" s="600" t="n"/>
      <c r="U29" s="600" t="n"/>
      <c r="V29" s="600" t="n"/>
      <c r="W29" s="600" t="n"/>
      <c r="X29" s="600" t="n"/>
      <c r="Y29" s="600" t="n"/>
      <c r="Z29" s="600" t="n"/>
      <c r="AA29" s="600" t="n"/>
      <c r="AB29" s="600" t="n"/>
      <c r="AC29" s="600" t="n"/>
      <c r="AD29" s="600" t="n"/>
      <c r="AE29" s="600" t="n"/>
      <c r="AF29" s="9" t="n"/>
      <c r="AG29" s="9" t="n"/>
      <c r="AH29" s="9" t="n"/>
      <c r="AI29" s="42" t="inlineStr">
        <is>
          <t>（売上シェア</t>
        </is>
      </c>
      <c r="AJ29" s="174" t="n"/>
      <c r="AK29" s="600" t="n"/>
      <c r="AL29" s="9" t="n"/>
      <c r="AM29" s="49" t="inlineStr">
        <is>
          <t>％）</t>
        </is>
      </c>
      <c r="AO29" s="695" t="n"/>
      <c r="AP29" s="696" t="n"/>
      <c r="AQ29" s="590" t="n"/>
      <c r="AR29" s="590" t="n"/>
      <c r="AS29" s="590" t="n"/>
      <c r="AT29" s="590" t="n"/>
      <c r="AU29" s="590" t="n"/>
      <c r="AV29" s="590" t="n"/>
      <c r="AW29" s="590" t="n"/>
      <c r="AX29" s="684" t="n"/>
      <c r="AY29" s="697" t="n"/>
      <c r="AZ29" s="590" t="n"/>
      <c r="BA29" s="590" t="n"/>
      <c r="BB29" s="590" t="n"/>
      <c r="BC29" s="684" t="n"/>
      <c r="BD29" s="698" t="n"/>
      <c r="BE29" s="590" t="n"/>
      <c r="BF29" s="590" t="n"/>
      <c r="BG29" s="590" t="n"/>
      <c r="BH29" s="634" t="n"/>
      <c r="BI29" s="681" t="n"/>
      <c r="BJ29" s="589" t="n"/>
      <c r="BK29" s="589" t="n"/>
      <c r="BL29" s="589" t="n"/>
      <c r="BM29" s="589" t="n"/>
      <c r="BN29" s="589" t="n"/>
      <c r="BO29" s="589" t="n"/>
      <c r="BP29" s="589" t="n"/>
      <c r="BQ29" s="589" t="n"/>
      <c r="BR29" s="589" t="n"/>
      <c r="BS29" s="589" t="n"/>
      <c r="BT29" s="589" t="n"/>
      <c r="BU29" s="660" t="n"/>
      <c r="BV29" s="677" t="n"/>
      <c r="BW29" s="589" t="n"/>
      <c r="BX29" s="589" t="n"/>
      <c r="BY29" s="589" t="n"/>
      <c r="BZ29" s="662" t="n"/>
      <c r="CA29" s="121" t="n"/>
    </row>
    <row r="30" ht="15.75" customHeight="1" s="588">
      <c r="B30" s="691" t="n"/>
      <c r="C30" s="614" t="n"/>
      <c r="D30" s="614" t="n"/>
      <c r="E30" s="614" t="n"/>
      <c r="F30" s="614" t="n"/>
      <c r="G30" s="615" t="n"/>
      <c r="H30" s="86" t="inlineStr">
        <is>
          <t>③</t>
        </is>
      </c>
      <c r="I30" s="421" t="n"/>
      <c r="J30" s="642" t="n"/>
      <c r="K30" s="642" t="n"/>
      <c r="L30" s="642" t="n"/>
      <c r="M30" s="642" t="n"/>
      <c r="N30" s="642" t="n"/>
      <c r="O30" s="642" t="n"/>
      <c r="P30" s="642" t="n"/>
      <c r="Q30" s="642" t="n"/>
      <c r="R30" s="642" t="n"/>
      <c r="S30" s="642" t="n"/>
      <c r="T30" s="642" t="n"/>
      <c r="U30" s="642" t="n"/>
      <c r="V30" s="642" t="n"/>
      <c r="W30" s="642" t="n"/>
      <c r="X30" s="642" t="n"/>
      <c r="Y30" s="642" t="n"/>
      <c r="Z30" s="642" t="n"/>
      <c r="AA30" s="642" t="n"/>
      <c r="AB30" s="642" t="n"/>
      <c r="AC30" s="642" t="n"/>
      <c r="AD30" s="642" t="n"/>
      <c r="AE30" s="642" t="n"/>
      <c r="AF30" s="11" t="n"/>
      <c r="AG30" s="11" t="n"/>
      <c r="AH30" s="11" t="n"/>
      <c r="AI30" s="43" t="inlineStr">
        <is>
          <t>（売上シェア</t>
        </is>
      </c>
      <c r="AJ30" s="172" t="n"/>
      <c r="AK30" s="687" t="n"/>
      <c r="AL30" s="11" t="n"/>
      <c r="AM30" s="50" t="inlineStr">
        <is>
          <t>％）</t>
        </is>
      </c>
      <c r="AO30" s="699" t="inlineStr">
        <is>
          <t>運転資金</t>
        </is>
      </c>
      <c r="AP30" s="412" t="inlineStr">
        <is>
          <t>商品仕入、経費支払資金など</t>
        </is>
      </c>
      <c r="AQ30" s="672" t="n"/>
      <c r="AR30" s="672" t="n"/>
      <c r="AS30" s="672" t="n"/>
      <c r="AT30" s="672" t="n"/>
      <c r="AU30" s="672" t="n"/>
      <c r="AV30" s="672" t="n"/>
      <c r="AW30" s="672" t="n"/>
      <c r="AX30" s="672" t="n"/>
      <c r="AY30" s="568" t="n"/>
      <c r="AZ30" s="672" t="n"/>
      <c r="BA30" s="672" t="n"/>
      <c r="BB30" s="672" t="n"/>
      <c r="BC30" s="673" t="n"/>
      <c r="BD30" s="531">
        <f>IF(AND(BD31="",BD32="",BD33="",BD34="",BD35=""),"",SUM(BD31:BH35))</f>
        <v/>
      </c>
      <c r="BE30" s="672" t="n"/>
      <c r="BF30" s="672" t="n"/>
      <c r="BG30" s="497" t="inlineStr">
        <is>
          <t>万円</t>
        </is>
      </c>
      <c r="BH30" s="674" t="n"/>
      <c r="BI30" s="681" t="n"/>
      <c r="BJ30" s="589" t="n"/>
      <c r="BK30" s="589" t="n"/>
      <c r="BL30" s="589" t="n"/>
      <c r="BM30" s="589" t="n"/>
      <c r="BN30" s="589" t="n"/>
      <c r="BO30" s="589" t="n"/>
      <c r="BP30" s="589" t="n"/>
      <c r="BQ30" s="589" t="n"/>
      <c r="BR30" s="589" t="n"/>
      <c r="BS30" s="589" t="n"/>
      <c r="BT30" s="589" t="n"/>
      <c r="BU30" s="660" t="n"/>
      <c r="BV30" s="677" t="n"/>
      <c r="BW30" s="589" t="n"/>
      <c r="BX30" s="589" t="n"/>
      <c r="BY30" s="589" t="n"/>
      <c r="BZ30" s="662" t="n"/>
      <c r="CA30" s="121" t="n"/>
    </row>
    <row r="31" ht="27" customHeight="1" s="588">
      <c r="B31" s="682" t="inlineStr">
        <is>
          <t>客単価（飲食・小売等）</t>
        </is>
      </c>
      <c r="C31" s="617" t="n"/>
      <c r="D31" s="617" t="n"/>
      <c r="E31" s="617" t="n"/>
      <c r="F31" s="617" t="n"/>
      <c r="G31" s="619" t="n"/>
      <c r="H31" s="700" t="inlineStr">
        <is>
          <t>家系ラーメン900円、平均客単価1,000円（トッピング
率60%想定）</t>
        </is>
      </c>
      <c r="I31" s="701" t="n"/>
      <c r="J31" s="701" t="n"/>
      <c r="K31" s="701" t="n"/>
      <c r="L31" s="701" t="n"/>
      <c r="M31" s="701" t="n"/>
      <c r="N31" s="115" t="inlineStr">
        <is>
          <t>円</t>
        </is>
      </c>
      <c r="O31" s="682" t="inlineStr">
        <is>
          <t>受注（販売）単価（建設・製造等）</t>
        </is>
      </c>
      <c r="P31" s="617" t="n"/>
      <c r="Q31" s="617" t="n"/>
      <c r="R31" s="617" t="n"/>
      <c r="S31" s="617" t="n"/>
      <c r="T31" s="617" t="n"/>
      <c r="U31" s="617" t="n"/>
      <c r="V31" s="617" t="n"/>
      <c r="W31" s="619" t="n"/>
      <c r="X31" s="559" t="n"/>
      <c r="Y31" s="701" t="n"/>
      <c r="Z31" s="701" t="n"/>
      <c r="AA31" s="701" t="n"/>
      <c r="AB31" s="560" t="n"/>
      <c r="AC31" s="396" t="inlineStr">
        <is>
          <t>万円</t>
        </is>
      </c>
      <c r="AD31" s="396" t="n"/>
      <c r="AE31" s="396" t="n"/>
      <c r="AF31" s="117" t="inlineStr">
        <is>
          <t>～</t>
        </is>
      </c>
      <c r="AG31" s="186" t="n"/>
      <c r="AH31" s="680" t="n"/>
      <c r="AI31" s="680" t="n"/>
      <c r="AJ31" s="680" t="n"/>
      <c r="AK31" s="186" t="n"/>
      <c r="AL31" s="396" t="inlineStr">
        <is>
          <t>万円</t>
        </is>
      </c>
      <c r="AM31" s="231" t="n"/>
      <c r="AO31" s="702" t="n"/>
      <c r="AP31" s="657" t="inlineStr">
        <is>
          <t>広告費 / 検索広告、SEO、販促施策 / 広告媒体</t>
        </is>
      </c>
      <c r="BC31" s="658" t="n"/>
      <c r="BD31" s="703" t="n">
        <v>36</v>
      </c>
      <c r="BE31" s="589" t="n"/>
      <c r="BF31" s="589" t="n"/>
      <c r="BG31" s="589" t="n"/>
      <c r="BH31" s="662" t="n"/>
      <c r="BI31" s="681" t="n"/>
      <c r="BJ31" s="589" t="n"/>
      <c r="BK31" s="589" t="n"/>
      <c r="BL31" s="589" t="n"/>
      <c r="BM31" s="589" t="n"/>
      <c r="BN31" s="589" t="n"/>
      <c r="BO31" s="589" t="n"/>
      <c r="BP31" s="589" t="n"/>
      <c r="BQ31" s="589" t="n"/>
      <c r="BR31" s="589" t="n"/>
      <c r="BS31" s="589" t="n"/>
      <c r="BT31" s="589" t="n"/>
      <c r="BU31" s="660" t="n"/>
      <c r="BV31" s="677" t="n"/>
      <c r="BW31" s="589" t="n"/>
      <c r="BX31" s="589" t="n"/>
      <c r="BY31" s="589" t="n"/>
      <c r="BZ31" s="662" t="n"/>
      <c r="CA31" s="121" t="n"/>
    </row>
    <row r="32" ht="15.75" customHeight="1" s="588">
      <c r="B32" s="682" t="inlineStr">
        <is>
          <t>営業日数（月）（飲食・小売等）</t>
        </is>
      </c>
      <c r="C32" s="617" t="n"/>
      <c r="D32" s="617" t="n"/>
      <c r="E32" s="617" t="n"/>
      <c r="F32" s="617" t="n"/>
      <c r="G32" s="619" t="n"/>
      <c r="H32" s="704" t="inlineStr">
        <is>
          <t>11時〜22時営業（11時間営業）、年中無休</t>
        </is>
      </c>
      <c r="I32" s="701" t="n"/>
      <c r="J32" s="701" t="n"/>
      <c r="K32" s="701" t="n"/>
      <c r="L32" s="701" t="n"/>
      <c r="M32" s="701" t="n"/>
      <c r="N32" s="115" t="inlineStr">
        <is>
          <t>日</t>
        </is>
      </c>
      <c r="O32" s="682" t="inlineStr">
        <is>
          <t>定休日（飲食・小売等）</t>
        </is>
      </c>
      <c r="P32" s="617" t="n"/>
      <c r="Q32" s="617" t="n"/>
      <c r="R32" s="617" t="n"/>
      <c r="S32" s="617" t="n"/>
      <c r="T32" s="619" t="n"/>
      <c r="U32" s="705" t="n"/>
      <c r="V32" s="701" t="n"/>
      <c r="W32" s="701" t="n"/>
      <c r="X32" s="701" t="n"/>
      <c r="Y32" s="701" t="n"/>
      <c r="Z32" s="701" t="n"/>
      <c r="AA32" s="706" t="n"/>
      <c r="AB32" s="682" t="inlineStr">
        <is>
          <t>営業時間（飲食・小売等）</t>
        </is>
      </c>
      <c r="AC32" s="617" t="n"/>
      <c r="AD32" s="617" t="n"/>
      <c r="AE32" s="617" t="n"/>
      <c r="AF32" s="617" t="n"/>
      <c r="AG32" s="619" t="n"/>
      <c r="AH32" s="578" t="n"/>
      <c r="AI32" s="701" t="n"/>
      <c r="AJ32" s="701" t="n"/>
      <c r="AK32" s="119" t="inlineStr">
        <is>
          <t>～</t>
        </is>
      </c>
      <c r="AL32" s="707" t="n"/>
      <c r="AM32" s="708" t="n"/>
      <c r="AO32" s="702" t="n"/>
      <c r="AP32" s="668" t="inlineStr">
        <is>
          <t>システム運用費 / クラウド利用料・業務ツール利用料 /
クラウド/SaaS各社</t>
        </is>
      </c>
      <c r="AQ32" s="589" t="n"/>
      <c r="AR32" s="589" t="n"/>
      <c r="AS32" s="589" t="n"/>
      <c r="AT32" s="589" t="n"/>
      <c r="AU32" s="589" t="n"/>
      <c r="AV32" s="589" t="n"/>
      <c r="AW32" s="589" t="n"/>
      <c r="AX32" s="589" t="n"/>
      <c r="AY32" s="589" t="n"/>
      <c r="AZ32" s="589" t="n"/>
      <c r="BA32" s="589" t="n"/>
      <c r="BB32" s="589" t="n"/>
      <c r="BC32" s="660" t="n"/>
      <c r="BD32" s="703" t="n">
        <v>6</v>
      </c>
      <c r="BE32" s="589" t="n"/>
      <c r="BF32" s="589" t="n"/>
      <c r="BG32" s="589" t="n"/>
      <c r="BH32" s="662" t="n"/>
      <c r="BI32" s="681" t="n"/>
      <c r="BJ32" s="589" t="n"/>
      <c r="BK32" s="589" t="n"/>
      <c r="BL32" s="589" t="n"/>
      <c r="BM32" s="589" t="n"/>
      <c r="BN32" s="589" t="n"/>
      <c r="BO32" s="589" t="n"/>
      <c r="BP32" s="589" t="n"/>
      <c r="BQ32" s="589" t="n"/>
      <c r="BR32" s="589" t="n"/>
      <c r="BS32" s="589" t="n"/>
      <c r="BT32" s="589" t="n"/>
      <c r="BU32" s="660" t="n"/>
      <c r="BV32" s="677" t="n"/>
      <c r="BW32" s="589" t="n"/>
      <c r="BX32" s="589" t="n"/>
      <c r="BY32" s="589" t="n"/>
      <c r="BZ32" s="662" t="n"/>
    </row>
    <row r="33" ht="27" customHeight="1" s="588">
      <c r="B33" s="709" t="inlineStr">
        <is>
          <t>セールスポイント
（自社の強み）</t>
        </is>
      </c>
      <c r="C33" s="596" t="n"/>
      <c r="D33" s="596" t="n"/>
      <c r="E33" s="596" t="n"/>
      <c r="F33" s="596" t="n"/>
      <c r="G33" s="597" t="n"/>
      <c r="H33" s="628" t="inlineStr">
        <is>
          <t>吉村家での5年間修行による本格的な家系ラーメン技術、50回以上の試作で完成した独自の豚骨醤油スープ、麺の硬さ・味の濃さ・
油の量の3段階カスタマイズ対応、横浜駅徒歩5分の好立地、適正価格での本格家系ラーメン提供</t>
        </is>
      </c>
      <c r="I33" s="592" t="n"/>
      <c r="J33" s="592" t="n"/>
      <c r="K33" s="592" t="n"/>
      <c r="L33" s="592" t="n"/>
      <c r="M33" s="592" t="n"/>
      <c r="N33" s="592" t="n"/>
      <c r="O33" s="592" t="n"/>
      <c r="P33" s="592" t="n"/>
      <c r="Q33" s="592" t="n"/>
      <c r="R33" s="592" t="n"/>
      <c r="S33" s="592" t="n"/>
      <c r="T33" s="592" t="n"/>
      <c r="U33" s="592" t="n"/>
      <c r="V33" s="592" t="n"/>
      <c r="W33" s="592" t="n"/>
      <c r="X33" s="592" t="n"/>
      <c r="Y33" s="592" t="n"/>
      <c r="Z33" s="592" t="n"/>
      <c r="AA33" s="592" t="n"/>
      <c r="AB33" s="592" t="n"/>
      <c r="AC33" s="592" t="n"/>
      <c r="AD33" s="592" t="n"/>
      <c r="AE33" s="592" t="n"/>
      <c r="AF33" s="592" t="n"/>
      <c r="AG33" s="592" t="n"/>
      <c r="AH33" s="592" t="n"/>
      <c r="AI33" s="592" t="n"/>
      <c r="AJ33" s="592" t="n"/>
      <c r="AK33" s="592" t="n"/>
      <c r="AL33" s="592" t="n"/>
      <c r="AM33" s="593" t="n"/>
      <c r="AO33" s="702" t="n"/>
      <c r="AP33" s="668" t="inlineStr">
        <is>
          <t>API・決済関連 / API基本料・決済手数料 /
API/決済事業者</t>
        </is>
      </c>
      <c r="AQ33" s="589" t="n"/>
      <c r="AR33" s="589" t="n"/>
      <c r="AS33" s="589" t="n"/>
      <c r="AT33" s="589" t="n"/>
      <c r="AU33" s="589" t="n"/>
      <c r="AV33" s="589" t="n"/>
      <c r="AW33" s="589" t="n"/>
      <c r="AX33" s="589" t="n"/>
      <c r="AY33" s="589" t="n"/>
      <c r="AZ33" s="589" t="n"/>
      <c r="BA33" s="589" t="n"/>
      <c r="BB33" s="589" t="n"/>
      <c r="BC33" s="660" t="n"/>
      <c r="BD33" s="703" t="n">
        <v>18</v>
      </c>
      <c r="BE33" s="589" t="n"/>
      <c r="BF33" s="589" t="n"/>
      <c r="BG33" s="589" t="n"/>
      <c r="BH33" s="662" t="n"/>
      <c r="BI33" s="681" t="n"/>
      <c r="BJ33" s="589" t="n"/>
      <c r="BK33" s="589" t="n"/>
      <c r="BL33" s="589" t="n"/>
      <c r="BM33" s="589" t="n"/>
      <c r="BN33" s="589" t="n"/>
      <c r="BO33" s="589" t="n"/>
      <c r="BP33" s="589" t="n"/>
      <c r="BQ33" s="589" t="n"/>
      <c r="BR33" s="589" t="n"/>
      <c r="BS33" s="589" t="n"/>
      <c r="BT33" s="589" t="n"/>
      <c r="BU33" s="660" t="n"/>
      <c r="BV33" s="677" t="n"/>
      <c r="BW33" s="589" t="n"/>
      <c r="BX33" s="589" t="n"/>
      <c r="BY33" s="589" t="n"/>
      <c r="BZ33" s="662" t="n"/>
    </row>
    <row r="34" ht="15.75" customHeight="1" s="588">
      <c r="B34" s="602" t="n"/>
      <c r="G34" s="667" t="n"/>
      <c r="H34" s="599" t="n"/>
      <c r="I34" s="600" t="n"/>
      <c r="J34" s="600" t="n"/>
      <c r="K34" s="600" t="n"/>
      <c r="L34" s="600" t="n"/>
      <c r="M34" s="600" t="n"/>
      <c r="N34" s="600" t="n"/>
      <c r="O34" s="600" t="n"/>
      <c r="P34" s="600" t="n"/>
      <c r="Q34" s="600" t="n"/>
      <c r="R34" s="600" t="n"/>
      <c r="S34" s="600" t="n"/>
      <c r="T34" s="600" t="n"/>
      <c r="U34" s="600" t="n"/>
      <c r="V34" s="600" t="n"/>
      <c r="W34" s="600" t="n"/>
      <c r="X34" s="600" t="n"/>
      <c r="Y34" s="600" t="n"/>
      <c r="Z34" s="600" t="n"/>
      <c r="AA34" s="600" t="n"/>
      <c r="AB34" s="600" t="n"/>
      <c r="AC34" s="600" t="n"/>
      <c r="AD34" s="600" t="n"/>
      <c r="AE34" s="600" t="n"/>
      <c r="AF34" s="600" t="n"/>
      <c r="AG34" s="600" t="n"/>
      <c r="AH34" s="600" t="n"/>
      <c r="AI34" s="600" t="n"/>
      <c r="AJ34" s="600" t="n"/>
      <c r="AK34" s="600" t="n"/>
      <c r="AL34" s="600" t="n"/>
      <c r="AM34" s="601" t="n"/>
      <c r="AO34" s="702" t="n"/>
      <c r="AP34" s="668" t="inlineStr">
        <is>
          <t>運転資金 / 売上立ち上がり前の固定費補填</t>
        </is>
      </c>
      <c r="AQ34" s="589" t="n"/>
      <c r="AR34" s="589" t="n"/>
      <c r="AS34" s="589" t="n"/>
      <c r="AT34" s="589" t="n"/>
      <c r="AU34" s="589" t="n"/>
      <c r="AV34" s="589" t="n"/>
      <c r="AW34" s="589" t="n"/>
      <c r="AX34" s="589" t="n"/>
      <c r="AY34" s="589" t="n"/>
      <c r="AZ34" s="589" t="n"/>
      <c r="BA34" s="589" t="n"/>
      <c r="BB34" s="589" t="n"/>
      <c r="BC34" s="660" t="n"/>
      <c r="BD34" s="703" t="n">
        <v>440</v>
      </c>
      <c r="BE34" s="589" t="n"/>
      <c r="BF34" s="589" t="n"/>
      <c r="BG34" s="589" t="n"/>
      <c r="BH34" s="662" t="n"/>
      <c r="BI34" s="681" t="n"/>
      <c r="BJ34" s="589" t="n"/>
      <c r="BK34" s="589" t="n"/>
      <c r="BL34" s="589" t="n"/>
      <c r="BM34" s="589" t="n"/>
      <c r="BN34" s="589" t="n"/>
      <c r="BO34" s="589" t="n"/>
      <c r="BP34" s="589" t="n"/>
      <c r="BQ34" s="589" t="n"/>
      <c r="BR34" s="589" t="n"/>
      <c r="BS34" s="589" t="n"/>
      <c r="BT34" s="589" t="n"/>
      <c r="BU34" s="660" t="n"/>
      <c r="BV34" s="677" t="n"/>
      <c r="BW34" s="589" t="n"/>
      <c r="BX34" s="589" t="n"/>
      <c r="BY34" s="589" t="n"/>
      <c r="BZ34" s="662" t="n"/>
    </row>
    <row r="35" ht="15.75" customHeight="1" s="588">
      <c r="B35" s="691" t="n"/>
      <c r="C35" s="614" t="n"/>
      <c r="D35" s="614" t="n"/>
      <c r="E35" s="614" t="n"/>
      <c r="F35" s="614" t="n"/>
      <c r="G35" s="615" t="n"/>
      <c r="H35" s="599" t="n"/>
      <c r="I35" s="600" t="n"/>
      <c r="J35" s="600" t="n"/>
      <c r="K35" s="600" t="n"/>
      <c r="L35" s="600" t="n"/>
      <c r="M35" s="600" t="n"/>
      <c r="N35" s="600" t="n"/>
      <c r="O35" s="600" t="n"/>
      <c r="P35" s="600" t="n"/>
      <c r="Q35" s="600" t="n"/>
      <c r="R35" s="600" t="n"/>
      <c r="S35" s="600" t="n"/>
      <c r="T35" s="600" t="n"/>
      <c r="U35" s="600" t="n"/>
      <c r="V35" s="600" t="n"/>
      <c r="W35" s="600" t="n"/>
      <c r="X35" s="600" t="n"/>
      <c r="Y35" s="600" t="n"/>
      <c r="Z35" s="600" t="n"/>
      <c r="AA35" s="600" t="n"/>
      <c r="AB35" s="600" t="n"/>
      <c r="AC35" s="600" t="n"/>
      <c r="AD35" s="600" t="n"/>
      <c r="AE35" s="600" t="n"/>
      <c r="AF35" s="600" t="n"/>
      <c r="AG35" s="600" t="n"/>
      <c r="AH35" s="600" t="n"/>
      <c r="AI35" s="600" t="n"/>
      <c r="AJ35" s="600" t="n"/>
      <c r="AK35" s="600" t="n"/>
      <c r="AL35" s="600" t="n"/>
      <c r="AM35" s="601" t="n"/>
      <c r="AN35" s="121" t="n"/>
      <c r="AO35" s="710" t="n"/>
      <c r="AP35" s="711" t="n"/>
      <c r="AQ35" s="675" t="n"/>
      <c r="AR35" s="675" t="n"/>
      <c r="AS35" s="675" t="n"/>
      <c r="AT35" s="675" t="n"/>
      <c r="AU35" s="675" t="n"/>
      <c r="AV35" s="675" t="n"/>
      <c r="AW35" s="675" t="n"/>
      <c r="AX35" s="675" t="n"/>
      <c r="AY35" s="675" t="n"/>
      <c r="AZ35" s="675" t="n"/>
      <c r="BA35" s="675" t="n"/>
      <c r="BB35" s="675" t="n"/>
      <c r="BC35" s="712" t="n"/>
      <c r="BD35" s="713" t="n"/>
      <c r="BE35" s="675" t="n"/>
      <c r="BF35" s="675" t="n"/>
      <c r="BG35" s="675" t="n"/>
      <c r="BH35" s="714" t="n"/>
      <c r="BI35" s="711" t="n"/>
      <c r="BJ35" s="675" t="n"/>
      <c r="BK35" s="675" t="n"/>
      <c r="BL35" s="675" t="n"/>
      <c r="BM35" s="675" t="n"/>
      <c r="BN35" s="675" t="n"/>
      <c r="BO35" s="675" t="n"/>
      <c r="BP35" s="675" t="n"/>
      <c r="BQ35" s="675" t="n"/>
      <c r="BR35" s="675" t="n"/>
      <c r="BS35" s="675" t="n"/>
      <c r="BT35" s="675" t="n"/>
      <c r="BU35" s="712" t="n"/>
      <c r="BV35" s="715" t="n"/>
      <c r="BW35" s="675" t="n"/>
      <c r="BX35" s="675" t="n"/>
      <c r="BY35" s="675" t="n"/>
      <c r="BZ35" s="714" t="n"/>
    </row>
    <row r="36" ht="40.5" customHeight="1" s="588">
      <c r="B36" s="692" t="inlineStr">
        <is>
          <t>販売ターゲット・
販売戦略
（集客方法）</t>
        </is>
      </c>
      <c r="C36" s="596" t="n"/>
      <c r="D36" s="596" t="n"/>
      <c r="E36" s="596" t="n"/>
      <c r="F36" s="596" t="n"/>
      <c r="G36" s="597" t="n"/>
      <c r="H36" s="591" t="inlineStr">
        <is>
          <t>横浜駅周辺の20〜50代男性サラリーマン、学生、ラーメン愛好家をターゲットに、Google検索広告月4万円、
Instagram・X投稿週3回、駅前チラシ配布、食べログ・Googleマップ登録で集客。3ヶ月目以降SEO効果、
6ヶ月目以降口コミ・リピーターで安定集客を実現する。</t>
        </is>
      </c>
      <c r="I36" s="592" t="n"/>
      <c r="J36" s="592" t="n"/>
      <c r="K36" s="592" t="n"/>
      <c r="L36" s="592" t="n"/>
      <c r="M36" s="592" t="n"/>
      <c r="N36" s="592" t="n"/>
      <c r="O36" s="592" t="n"/>
      <c r="P36" s="592" t="n"/>
      <c r="Q36" s="592" t="n"/>
      <c r="R36" s="592" t="n"/>
      <c r="S36" s="592" t="n"/>
      <c r="T36" s="592" t="n"/>
      <c r="U36" s="592" t="n"/>
      <c r="V36" s="592" t="n"/>
      <c r="W36" s="592" t="n"/>
      <c r="X36" s="592" t="n"/>
      <c r="Y36" s="592" t="n"/>
      <c r="Z36" s="592" t="n"/>
      <c r="AA36" s="592" t="n"/>
      <c r="AB36" s="592" t="n"/>
      <c r="AC36" s="592" t="n"/>
      <c r="AD36" s="592" t="n"/>
      <c r="AE36" s="592" t="n"/>
      <c r="AF36" s="592" t="n"/>
      <c r="AG36" s="592" t="n"/>
      <c r="AH36" s="592" t="n"/>
      <c r="AI36" s="592" t="n"/>
      <c r="AJ36" s="592" t="n"/>
      <c r="AK36" s="592" t="n"/>
      <c r="AL36" s="592" t="n"/>
      <c r="AM36" s="593" t="n"/>
      <c r="AN36" s="258" t="n"/>
      <c r="AO36" s="620" t="inlineStr">
        <is>
          <t>合　　計</t>
        </is>
      </c>
      <c r="AP36" s="617" t="n"/>
      <c r="AQ36" s="617" t="n"/>
      <c r="AR36" s="617" t="n"/>
      <c r="AS36" s="617" t="n"/>
      <c r="AT36" s="617" t="n"/>
      <c r="AU36" s="617" t="n"/>
      <c r="AV36" s="617" t="n"/>
      <c r="AW36" s="617" t="n"/>
      <c r="AX36" s="617" t="n"/>
      <c r="AY36" s="617" t="n"/>
      <c r="AZ36" s="617" t="n"/>
      <c r="BA36" s="617" t="n"/>
      <c r="BB36" s="617" t="n"/>
      <c r="BC36" s="621" t="n"/>
      <c r="BD36" s="394">
        <f>IF(AND(BD18="",BD30=""),"",SUM(BD18,BD30))</f>
        <v/>
      </c>
      <c r="BE36" s="622" t="n"/>
      <c r="BF36" s="622" t="n"/>
      <c r="BG36" s="716" t="inlineStr">
        <is>
          <t>万円</t>
        </is>
      </c>
      <c r="BH36" s="626" t="n"/>
      <c r="BI36" s="442" t="inlineStr">
        <is>
          <t>合　　計</t>
        </is>
      </c>
      <c r="BJ36" s="617" t="n"/>
      <c r="BK36" s="617" t="n"/>
      <c r="BL36" s="617" t="n"/>
      <c r="BM36" s="617" t="n"/>
      <c r="BN36" s="617" t="n"/>
      <c r="BO36" s="617" t="n"/>
      <c r="BP36" s="617" t="n"/>
      <c r="BQ36" s="617" t="n"/>
      <c r="BR36" s="617" t="n"/>
      <c r="BS36" s="617" t="n"/>
      <c r="BT36" s="617" t="n"/>
      <c r="BU36" s="617" t="n"/>
      <c r="BV36" s="394">
        <f>IF(AND(BV18="",BV20="",BV24="",BV26=""),"",SUM(BV18,BV20,BV24,BV26))</f>
        <v/>
      </c>
      <c r="BW36" s="622" t="n"/>
      <c r="BX36" s="622" t="n"/>
      <c r="BY36" s="716" t="inlineStr">
        <is>
          <t>万円</t>
        </is>
      </c>
      <c r="BZ36" s="626" t="n"/>
    </row>
    <row r="37" ht="15.75" customHeight="1" s="588">
      <c r="B37" s="602" t="n"/>
      <c r="G37" s="667" t="n"/>
      <c r="H37" s="599" t="n"/>
      <c r="I37" s="600" t="n"/>
      <c r="J37" s="600" t="n"/>
      <c r="K37" s="600" t="n"/>
      <c r="L37" s="600" t="n"/>
      <c r="M37" s="600" t="n"/>
      <c r="N37" s="600" t="n"/>
      <c r="O37" s="600" t="n"/>
      <c r="P37" s="600" t="n"/>
      <c r="Q37" s="600" t="n"/>
      <c r="R37" s="600" t="n"/>
      <c r="S37" s="600" t="n"/>
      <c r="T37" s="600" t="n"/>
      <c r="U37" s="600" t="n"/>
      <c r="V37" s="600" t="n"/>
      <c r="W37" s="600" t="n"/>
      <c r="X37" s="600" t="n"/>
      <c r="Y37" s="600" t="n"/>
      <c r="Z37" s="600" t="n"/>
      <c r="AA37" s="600" t="n"/>
      <c r="AB37" s="600" t="n"/>
      <c r="AC37" s="600" t="n"/>
      <c r="AD37" s="600" t="n"/>
      <c r="AE37" s="600" t="n"/>
      <c r="AF37" s="600" t="n"/>
      <c r="AG37" s="600" t="n"/>
      <c r="AH37" s="600" t="n"/>
      <c r="AI37" s="600" t="n"/>
      <c r="AJ37" s="600" t="n"/>
      <c r="AK37" s="600" t="n"/>
      <c r="AL37" s="600" t="n"/>
      <c r="AM37" s="601" t="n"/>
      <c r="AN37" s="258" t="n"/>
      <c r="AO37" s="120" t="inlineStr">
        <is>
          <t>９　事業の見通し（月平均）</t>
        </is>
      </c>
    </row>
    <row r="38" ht="13.5" customHeight="1" s="588">
      <c r="B38" s="691" t="n"/>
      <c r="C38" s="614" t="n"/>
      <c r="D38" s="614" t="n"/>
      <c r="E38" s="614" t="n"/>
      <c r="F38" s="614" t="n"/>
      <c r="G38" s="615" t="n"/>
      <c r="H38" s="599" t="n"/>
      <c r="I38" s="600" t="n"/>
      <c r="J38" s="600" t="n"/>
      <c r="K38" s="600" t="n"/>
      <c r="L38" s="600" t="n"/>
      <c r="M38" s="600" t="n"/>
      <c r="N38" s="600" t="n"/>
      <c r="O38" s="600" t="n"/>
      <c r="P38" s="600" t="n"/>
      <c r="Q38" s="600" t="n"/>
      <c r="R38" s="600" t="n"/>
      <c r="S38" s="600" t="n"/>
      <c r="T38" s="600" t="n"/>
      <c r="U38" s="600" t="n"/>
      <c r="V38" s="600" t="n"/>
      <c r="W38" s="600" t="n"/>
      <c r="X38" s="600" t="n"/>
      <c r="Y38" s="600" t="n"/>
      <c r="Z38" s="600" t="n"/>
      <c r="AA38" s="600" t="n"/>
      <c r="AB38" s="600" t="n"/>
      <c r="AC38" s="600" t="n"/>
      <c r="AD38" s="600" t="n"/>
      <c r="AE38" s="600" t="n"/>
      <c r="AF38" s="600" t="n"/>
      <c r="AG38" s="600" t="n"/>
      <c r="AH38" s="600" t="n"/>
      <c r="AI38" s="600" t="n"/>
      <c r="AJ38" s="600" t="n"/>
      <c r="AK38" s="600" t="n"/>
      <c r="AL38" s="600" t="n"/>
      <c r="AM38" s="601" t="n"/>
      <c r="AN38" s="258" t="n"/>
      <c r="AO38" s="717" t="n"/>
      <c r="AP38" s="596" t="n"/>
      <c r="AQ38" s="596" t="n"/>
      <c r="AR38" s="596" t="n"/>
      <c r="AS38" s="648" t="n"/>
      <c r="AT38" s="443" t="inlineStr">
        <is>
          <t>創業当初</t>
        </is>
      </c>
      <c r="AU38" s="596" t="n"/>
      <c r="AV38" s="596" t="n"/>
      <c r="AW38" s="596" t="n"/>
      <c r="AX38" s="596" t="n"/>
      <c r="AY38" s="596" t="n"/>
      <c r="AZ38" s="718" t="inlineStr">
        <is>
          <t>１年後又は
軌道に乗った後</t>
        </is>
      </c>
      <c r="BA38" s="596" t="n"/>
      <c r="BB38" s="596" t="n"/>
      <c r="BC38" s="596" t="n"/>
      <c r="BD38" s="596" t="n"/>
      <c r="BE38" s="648" t="n"/>
      <c r="BF38" s="719" t="inlineStr">
        <is>
          <t>売上高、売上原価（仕入高）、経費を計算された根拠をご記入ください。</t>
        </is>
      </c>
      <c r="BG38" s="596" t="n"/>
      <c r="BH38" s="596" t="n"/>
      <c r="BI38" s="596" t="n"/>
      <c r="BJ38" s="596" t="n"/>
      <c r="BK38" s="596" t="n"/>
      <c r="BL38" s="596" t="n"/>
      <c r="BM38" s="596" t="n"/>
      <c r="BN38" s="596" t="n"/>
      <c r="BO38" s="596" t="n"/>
      <c r="BP38" s="596" t="n"/>
      <c r="BQ38" s="596" t="n"/>
      <c r="BR38" s="596" t="n"/>
      <c r="BS38" s="596" t="n"/>
      <c r="BT38" s="596" t="n"/>
      <c r="BU38" s="596" t="n"/>
      <c r="BV38" s="596" t="n"/>
      <c r="BW38" s="596" t="n"/>
      <c r="BX38" s="596" t="n"/>
      <c r="BY38" s="596" t="n"/>
      <c r="BZ38" s="597" t="n"/>
    </row>
    <row r="39" ht="54" customHeight="1" s="588">
      <c r="B39" s="720" t="inlineStr">
        <is>
          <t>競合・市場など
自社を取り巻く状況</t>
        </is>
      </c>
      <c r="C39" s="596" t="n"/>
      <c r="D39" s="596" t="n"/>
      <c r="E39" s="596" t="n"/>
      <c r="F39" s="596" t="n"/>
      <c r="G39" s="597" t="n"/>
      <c r="H39" s="591" t="inlineStr">
        <is>
          <t>横浜駅は1日200万人の乗降客数を誇る日本有数のターミナル駅で、周辺ラーメン市場は年間約50億円規模。
約120店舗のラーメン店が競合する激戦区だが、家系ラーメンへの月間検索需要6,000回、
平均客単価900-1,200円の安定した市場が存在する。競合は壱角家、魂心家、六角家等のチェーン店が中心で、
本格修行経験による差別化余地がある。</t>
        </is>
      </c>
      <c r="I39" s="592" t="n"/>
      <c r="J39" s="592" t="n"/>
      <c r="K39" s="592" t="n"/>
      <c r="L39" s="592" t="n"/>
      <c r="M39" s="592" t="n"/>
      <c r="N39" s="592" t="n"/>
      <c r="O39" s="592" t="n"/>
      <c r="P39" s="592" t="n"/>
      <c r="Q39" s="592" t="n"/>
      <c r="R39" s="592" t="n"/>
      <c r="S39" s="592" t="n"/>
      <c r="T39" s="592" t="n"/>
      <c r="U39" s="592" t="n"/>
      <c r="V39" s="592" t="n"/>
      <c r="W39" s="592" t="n"/>
      <c r="X39" s="592" t="n"/>
      <c r="Y39" s="592" t="n"/>
      <c r="Z39" s="592" t="n"/>
      <c r="AA39" s="592" t="n"/>
      <c r="AB39" s="592" t="n"/>
      <c r="AC39" s="592" t="n"/>
      <c r="AD39" s="592" t="n"/>
      <c r="AE39" s="592" t="n"/>
      <c r="AF39" s="592" t="n"/>
      <c r="AG39" s="592" t="n"/>
      <c r="AH39" s="592" t="n"/>
      <c r="AI39" s="592" t="n"/>
      <c r="AJ39" s="592" t="n"/>
      <c r="AK39" s="592" t="n"/>
      <c r="AL39" s="592" t="n"/>
      <c r="AM39" s="593" t="n"/>
      <c r="AN39" s="33" t="n"/>
      <c r="AO39" s="602" t="n"/>
      <c r="AS39" s="658" t="n"/>
      <c r="AZ39" s="721" t="n"/>
      <c r="BE39" s="658" t="n"/>
      <c r="BF39" s="721" t="n"/>
      <c r="BZ39" s="667" t="n"/>
    </row>
    <row r="40" ht="13.5" customHeight="1" s="588">
      <c r="B40" s="602" t="n"/>
      <c r="G40" s="667" t="n"/>
      <c r="H40" s="599" t="n"/>
      <c r="I40" s="600" t="n"/>
      <c r="J40" s="600" t="n"/>
      <c r="K40" s="600" t="n"/>
      <c r="L40" s="600" t="n"/>
      <c r="M40" s="600" t="n"/>
      <c r="N40" s="600" t="n"/>
      <c r="O40" s="600" t="n"/>
      <c r="P40" s="600" t="n"/>
      <c r="Q40" s="600" t="n"/>
      <c r="R40" s="600" t="n"/>
      <c r="S40" s="600" t="n"/>
      <c r="T40" s="600" t="n"/>
      <c r="U40" s="600" t="n"/>
      <c r="V40" s="600" t="n"/>
      <c r="W40" s="600" t="n"/>
      <c r="X40" s="600" t="n"/>
      <c r="Y40" s="600" t="n"/>
      <c r="Z40" s="600" t="n"/>
      <c r="AA40" s="600" t="n"/>
      <c r="AB40" s="600" t="n"/>
      <c r="AC40" s="600" t="n"/>
      <c r="AD40" s="600" t="n"/>
      <c r="AE40" s="600" t="n"/>
      <c r="AF40" s="600" t="n"/>
      <c r="AG40" s="600" t="n"/>
      <c r="AH40" s="600" t="n"/>
      <c r="AI40" s="600" t="n"/>
      <c r="AJ40" s="600" t="n"/>
      <c r="AK40" s="600" t="n"/>
      <c r="AL40" s="600" t="n"/>
      <c r="AM40" s="601" t="n"/>
      <c r="AN40" s="229" t="n"/>
      <c r="AO40" s="691" t="n"/>
      <c r="AP40" s="614" t="n"/>
      <c r="AQ40" s="614" t="n"/>
      <c r="AR40" s="614" t="n"/>
      <c r="AS40" s="722" t="n"/>
      <c r="AT40" s="614" t="n"/>
      <c r="AU40" s="614" t="n"/>
      <c r="AV40" s="614" t="n"/>
      <c r="AW40" s="614" t="n"/>
      <c r="AX40" s="614" t="n"/>
      <c r="AY40" s="614" t="n"/>
      <c r="AZ40" s="723" t="inlineStr">
        <is>
          <t>1年後</t>
        </is>
      </c>
      <c r="BA40" s="61" t="n"/>
      <c r="BB40" s="59" t="inlineStr">
        <is>
          <t>年</t>
        </is>
      </c>
      <c r="BC40" s="61" t="n"/>
      <c r="BD40" s="566" t="inlineStr">
        <is>
          <t>月頃）</t>
        </is>
      </c>
      <c r="BE40" s="722" t="n"/>
      <c r="BF40" s="724" t="n"/>
      <c r="BG40" s="614" t="n"/>
      <c r="BH40" s="614" t="n"/>
      <c r="BI40" s="614" t="n"/>
      <c r="BJ40" s="614" t="n"/>
      <c r="BK40" s="614" t="n"/>
      <c r="BL40" s="614" t="n"/>
      <c r="BM40" s="614" t="n"/>
      <c r="BN40" s="614" t="n"/>
      <c r="BO40" s="614" t="n"/>
      <c r="BP40" s="614" t="n"/>
      <c r="BQ40" s="614" t="n"/>
      <c r="BR40" s="614" t="n"/>
      <c r="BS40" s="614" t="n"/>
      <c r="BT40" s="614" t="n"/>
      <c r="BU40" s="614" t="n"/>
      <c r="BV40" s="614" t="n"/>
      <c r="BW40" s="614" t="n"/>
      <c r="BX40" s="614" t="n"/>
      <c r="BY40" s="614" t="n"/>
      <c r="BZ40" s="615" t="n"/>
    </row>
    <row r="41" ht="13.5" customHeight="1" s="588">
      <c r="B41" s="691" t="n"/>
      <c r="C41" s="614" t="n"/>
      <c r="D41" s="614" t="n"/>
      <c r="E41" s="614" t="n"/>
      <c r="F41" s="614" t="n"/>
      <c r="G41" s="615" t="n"/>
      <c r="H41" s="608" t="n"/>
      <c r="I41" s="609" t="n"/>
      <c r="J41" s="609" t="n"/>
      <c r="K41" s="609" t="n"/>
      <c r="L41" s="609" t="n"/>
      <c r="M41" s="609" t="n"/>
      <c r="N41" s="609" t="n"/>
      <c r="O41" s="609" t="n"/>
      <c r="P41" s="609" t="n"/>
      <c r="Q41" s="609" t="n"/>
      <c r="R41" s="609" t="n"/>
      <c r="S41" s="609" t="n"/>
      <c r="T41" s="609" t="n"/>
      <c r="U41" s="609" t="n"/>
      <c r="V41" s="609" t="n"/>
      <c r="W41" s="609" t="n"/>
      <c r="X41" s="609" t="n"/>
      <c r="Y41" s="609" t="n"/>
      <c r="Z41" s="609" t="n"/>
      <c r="AA41" s="609" t="n"/>
      <c r="AB41" s="609" t="n"/>
      <c r="AC41" s="609" t="n"/>
      <c r="AD41" s="609" t="n"/>
      <c r="AE41" s="609" t="n"/>
      <c r="AF41" s="609" t="n"/>
      <c r="AG41" s="609" t="n"/>
      <c r="AH41" s="609" t="n"/>
      <c r="AI41" s="609" t="n"/>
      <c r="AJ41" s="609" t="n"/>
      <c r="AK41" s="609" t="n"/>
      <c r="AL41" s="609" t="n"/>
      <c r="AM41" s="610" t="n"/>
      <c r="AN41" s="99" t="n"/>
      <c r="AO41" s="725" t="inlineStr">
        <is>
          <t>売上高①</t>
        </is>
      </c>
      <c r="AP41" s="596" t="n"/>
      <c r="AQ41" s="596" t="n"/>
      <c r="AR41" s="596" t="n"/>
      <c r="AS41" s="648" t="n"/>
      <c r="AT41" s="726" t="n">
        <v>50</v>
      </c>
      <c r="AU41" s="650" t="n"/>
      <c r="AV41" s="650" t="n"/>
      <c r="AW41" s="650" t="n"/>
      <c r="AX41" s="552" t="inlineStr">
        <is>
          <t>万円</t>
        </is>
      </c>
      <c r="AY41" s="648" t="n"/>
      <c r="AZ41" s="727" t="n">
        <v>150</v>
      </c>
      <c r="BA41" s="650" t="n"/>
      <c r="BB41" s="650" t="n"/>
      <c r="BC41" s="650" t="n"/>
      <c r="BD41" s="552" t="inlineStr">
        <is>
          <t>万円</t>
        </is>
      </c>
      <c r="BE41" s="648" t="n"/>
      <c r="BF41" s="728" t="inlineStr">
        <is>
          <t>6ヶ月目安定期の月間売上100万円、売上原価35万円、
営業利益14万円を想定。人件費20万円、家賃15万円、
その他経費16万円の固定費構造で、借入金返済3.3万円後の手取り10.7万…</t>
        </is>
      </c>
      <c r="BG41" s="650" t="n"/>
      <c r="BH41" s="650" t="n"/>
      <c r="BI41" s="650" t="n"/>
      <c r="BJ41" s="650" t="n"/>
      <c r="BK41" s="650" t="n"/>
      <c r="BL41" s="650" t="n"/>
      <c r="BM41" s="650" t="n"/>
      <c r="BN41" s="650" t="n"/>
      <c r="BO41" s="650" t="n"/>
      <c r="BP41" s="650" t="n"/>
      <c r="BQ41" s="650" t="n"/>
      <c r="BR41" s="650" t="n"/>
      <c r="BS41" s="650" t="n"/>
      <c r="BT41" s="650" t="n"/>
      <c r="BU41" s="650" t="n"/>
      <c r="BV41" s="650" t="n"/>
      <c r="BW41" s="650" t="n"/>
      <c r="BX41" s="650" t="n"/>
      <c r="BY41" s="650" t="n"/>
      <c r="BZ41" s="729" t="n"/>
    </row>
    <row r="42" ht="13.5" customHeight="1" s="588">
      <c r="B42" s="120" t="inlineStr">
        <is>
          <t>４　従業員</t>
        </is>
      </c>
      <c r="H42" s="6" t="n"/>
      <c r="J42" s="229" t="n"/>
      <c r="K42" s="229" t="n"/>
      <c r="L42" s="229" t="n"/>
      <c r="M42" s="229" t="n"/>
      <c r="N42" s="229" t="n"/>
      <c r="O42" s="229" t="n"/>
      <c r="P42" s="229" t="n"/>
      <c r="Q42" s="229" t="n"/>
      <c r="R42" s="229" t="n"/>
      <c r="S42" s="229" t="n"/>
      <c r="T42" s="229" t="n"/>
      <c r="U42" s="229" t="n"/>
      <c r="V42" s="229" t="n"/>
      <c r="W42" s="229" t="n"/>
      <c r="X42" s="121" t="n"/>
      <c r="Y42" s="121" t="n"/>
      <c r="Z42" s="121" t="n"/>
      <c r="AA42" s="121" t="n"/>
      <c r="AB42" s="121" t="n"/>
      <c r="AC42" s="121" t="n"/>
      <c r="AD42" s="121" t="n"/>
      <c r="AN42" s="446" t="n"/>
      <c r="AO42" s="602" t="n"/>
      <c r="AS42" s="658" t="n"/>
      <c r="AT42" s="589" t="n"/>
      <c r="AU42" s="589" t="n"/>
      <c r="AV42" s="589" t="n"/>
      <c r="AW42" s="589" t="n"/>
      <c r="AY42" s="658" t="n"/>
      <c r="AZ42" s="730" t="n"/>
      <c r="BA42" s="589" t="n"/>
      <c r="BB42" s="589" t="n"/>
      <c r="BC42" s="589" t="n"/>
      <c r="BE42" s="658" t="n"/>
      <c r="BF42" s="730" t="n"/>
      <c r="BG42" s="589" t="n"/>
      <c r="BH42" s="589" t="n"/>
      <c r="BI42" s="589" t="n"/>
      <c r="BJ42" s="589" t="n"/>
      <c r="BK42" s="589" t="n"/>
      <c r="BL42" s="589" t="n"/>
      <c r="BM42" s="589" t="n"/>
      <c r="BN42" s="589" t="n"/>
      <c r="BO42" s="589" t="n"/>
      <c r="BP42" s="589" t="n"/>
      <c r="BQ42" s="589" t="n"/>
      <c r="BR42" s="589" t="n"/>
      <c r="BS42" s="589" t="n"/>
      <c r="BT42" s="589" t="n"/>
      <c r="BU42" s="589" t="n"/>
      <c r="BV42" s="589" t="n"/>
      <c r="BW42" s="589" t="n"/>
      <c r="BX42" s="589" t="n"/>
      <c r="BY42" s="589" t="n"/>
      <c r="BZ42" s="662" t="n"/>
    </row>
    <row r="43" ht="13.5" customHeight="1" s="588">
      <c r="B43" s="720" t="inlineStr">
        <is>
          <t>常勤役員の人数
（法人の方のみ）</t>
        </is>
      </c>
      <c r="C43" s="596" t="n"/>
      <c r="D43" s="596" t="n"/>
      <c r="E43" s="596" t="n"/>
      <c r="F43" s="596" t="n"/>
      <c r="G43" s="596" t="n"/>
      <c r="H43" s="597" t="n"/>
      <c r="I43" s="731" t="n"/>
      <c r="J43" s="650" t="n"/>
      <c r="K43" s="650" t="n"/>
      <c r="L43" s="732" t="inlineStr">
        <is>
          <t>人</t>
        </is>
      </c>
      <c r="M43" s="597" t="n"/>
      <c r="N43" s="720" t="inlineStr">
        <is>
          <t>従業員数
（３ヵ月以上継続雇用者※）</t>
        </is>
      </c>
      <c r="O43" s="596" t="n"/>
      <c r="P43" s="596" t="n"/>
      <c r="Q43" s="596" t="n"/>
      <c r="R43" s="596" t="n"/>
      <c r="S43" s="596" t="n"/>
      <c r="T43" s="596" t="n"/>
      <c r="U43" s="596" t="n"/>
      <c r="V43" s="597" t="n"/>
      <c r="W43" s="733" t="n"/>
      <c r="X43" s="650" t="n"/>
      <c r="Y43" s="650" t="n"/>
      <c r="Z43" s="734" t="inlineStr">
        <is>
          <t>人</t>
        </is>
      </c>
      <c r="AA43" s="648" t="n"/>
      <c r="AB43" s="506" t="inlineStr">
        <is>
          <t>（うち家族従業員）</t>
        </is>
      </c>
      <c r="AC43" s="596" t="n"/>
      <c r="AD43" s="596" t="n"/>
      <c r="AE43" s="596" t="n"/>
      <c r="AF43" s="596" t="n"/>
      <c r="AG43" s="596" t="n"/>
      <c r="AH43" s="507" t="n"/>
      <c r="AI43" s="650" t="n"/>
      <c r="AJ43" s="650" t="n"/>
      <c r="AK43" s="650" t="n"/>
      <c r="AL43" s="511" t="inlineStr">
        <is>
          <t>人</t>
        </is>
      </c>
      <c r="AM43" s="597" t="n"/>
      <c r="AN43" s="229" t="n"/>
      <c r="AO43" s="663" t="n"/>
      <c r="AP43" s="664" t="n"/>
      <c r="AQ43" s="664" t="n"/>
      <c r="AR43" s="664" t="n"/>
      <c r="AS43" s="689" t="n"/>
      <c r="AT43" s="590" t="n"/>
      <c r="AU43" s="590" t="n"/>
      <c r="AV43" s="590" t="n"/>
      <c r="AW43" s="590" t="n"/>
      <c r="AX43" s="664" t="n"/>
      <c r="AY43" s="689" t="n"/>
      <c r="AZ43" s="665" t="n"/>
      <c r="BA43" s="590" t="n"/>
      <c r="BB43" s="590" t="n"/>
      <c r="BC43" s="590" t="n"/>
      <c r="BD43" s="664" t="n"/>
      <c r="BE43" s="689" t="n"/>
      <c r="BF43" s="730" t="n"/>
      <c r="BG43" s="589" t="n"/>
      <c r="BH43" s="589" t="n"/>
      <c r="BI43" s="589" t="n"/>
      <c r="BJ43" s="589" t="n"/>
      <c r="BK43" s="589" t="n"/>
      <c r="BL43" s="589" t="n"/>
      <c r="BM43" s="589" t="n"/>
      <c r="BN43" s="589" t="n"/>
      <c r="BO43" s="589" t="n"/>
      <c r="BP43" s="589" t="n"/>
      <c r="BQ43" s="589" t="n"/>
      <c r="BR43" s="589" t="n"/>
      <c r="BS43" s="589" t="n"/>
      <c r="BT43" s="589" t="n"/>
      <c r="BU43" s="589" t="n"/>
      <c r="BV43" s="589" t="n"/>
      <c r="BW43" s="589" t="n"/>
      <c r="BX43" s="589" t="n"/>
      <c r="BY43" s="589" t="n"/>
      <c r="BZ43" s="662" t="n"/>
    </row>
    <row r="44" ht="13.5" customHeight="1" s="588">
      <c r="B44" s="691" t="n"/>
      <c r="C44" s="614" t="n"/>
      <c r="D44" s="614" t="n"/>
      <c r="E44" s="614" t="n"/>
      <c r="F44" s="614" t="n"/>
      <c r="G44" s="614" t="n"/>
      <c r="H44" s="615" t="n"/>
      <c r="I44" s="735" t="n"/>
      <c r="J44" s="675" t="n"/>
      <c r="K44" s="675" t="n"/>
      <c r="L44" s="614" t="n"/>
      <c r="M44" s="615" t="n"/>
      <c r="N44" s="691" t="n"/>
      <c r="O44" s="614" t="n"/>
      <c r="P44" s="614" t="n"/>
      <c r="Q44" s="614" t="n"/>
      <c r="R44" s="614" t="n"/>
      <c r="S44" s="614" t="n"/>
      <c r="T44" s="614" t="n"/>
      <c r="U44" s="614" t="n"/>
      <c r="V44" s="615" t="n"/>
      <c r="W44" s="735" t="n"/>
      <c r="X44" s="675" t="n"/>
      <c r="Y44" s="675" t="n"/>
      <c r="Z44" s="614" t="n"/>
      <c r="AA44" s="722" t="n"/>
      <c r="AB44" s="508" t="inlineStr">
        <is>
          <t>（うちパート従業員）</t>
        </is>
      </c>
      <c r="AC44" s="614" t="n"/>
      <c r="AD44" s="614" t="n"/>
      <c r="AE44" s="614" t="n"/>
      <c r="AF44" s="614" t="n"/>
      <c r="AG44" s="614" t="n"/>
      <c r="AH44" s="509" t="n"/>
      <c r="AI44" s="675" t="n"/>
      <c r="AJ44" s="675" t="n"/>
      <c r="AK44" s="675" t="n"/>
      <c r="AL44" s="513" t="inlineStr">
        <is>
          <t>人</t>
        </is>
      </c>
      <c r="AM44" s="615" t="n"/>
      <c r="AN44" s="229" t="n"/>
      <c r="AO44" s="736" t="inlineStr">
        <is>
          <t>売上原価②
（仕入高）</t>
        </is>
      </c>
      <c r="AP44" s="672" t="n"/>
      <c r="AQ44" s="672" t="n"/>
      <c r="AR44" s="672" t="n"/>
      <c r="AS44" s="673" t="n"/>
      <c r="AT44" s="737" t="n">
        <v>17.5</v>
      </c>
      <c r="AU44" s="687" t="n"/>
      <c r="AV44" s="687" t="n"/>
      <c r="AW44" s="687" t="n"/>
      <c r="AX44" s="179" t="inlineStr">
        <is>
          <t>万円</t>
        </is>
      </c>
      <c r="AY44" s="673" t="n"/>
      <c r="AZ44" s="738" t="n">
        <v>52.5</v>
      </c>
      <c r="BA44" s="687" t="n"/>
      <c r="BB44" s="687" t="n"/>
      <c r="BC44" s="687" t="n"/>
      <c r="BD44" s="179" t="inlineStr">
        <is>
          <t>万円</t>
        </is>
      </c>
      <c r="BE44" s="673" t="n"/>
      <c r="BF44" s="730" t="n"/>
      <c r="BG44" s="589" t="n"/>
      <c r="BH44" s="589" t="n"/>
      <c r="BI44" s="589" t="n"/>
      <c r="BJ44" s="589" t="n"/>
      <c r="BK44" s="589" t="n"/>
      <c r="BL44" s="589" t="n"/>
      <c r="BM44" s="589" t="n"/>
      <c r="BN44" s="589" t="n"/>
      <c r="BO44" s="589" t="n"/>
      <c r="BP44" s="589" t="n"/>
      <c r="BQ44" s="589" t="n"/>
      <c r="BR44" s="589" t="n"/>
      <c r="BS44" s="589" t="n"/>
      <c r="BT44" s="589" t="n"/>
      <c r="BU44" s="589" t="n"/>
      <c r="BV44" s="589" t="n"/>
      <c r="BW44" s="589" t="n"/>
      <c r="BX44" s="589" t="n"/>
      <c r="BY44" s="589" t="n"/>
      <c r="BZ44" s="662" t="n"/>
    </row>
    <row r="45" ht="13.5" customHeight="1" s="588">
      <c r="B45" s="446" t="inlineStr">
        <is>
          <t>※</t>
        </is>
      </c>
      <c r="C45" s="446" t="inlineStr">
        <is>
          <t>創業に際して、３ヵ月以上継続雇用を予定している従業員数を記入してください。</t>
        </is>
      </c>
      <c r="AO45" s="663" t="n"/>
      <c r="AP45" s="664" t="n"/>
      <c r="AQ45" s="664" t="n"/>
      <c r="AR45" s="664" t="n"/>
      <c r="AS45" s="689" t="n"/>
      <c r="AT45" s="665" t="n"/>
      <c r="AU45" s="590" t="n"/>
      <c r="AV45" s="590" t="n"/>
      <c r="AW45" s="590" t="n"/>
      <c r="AX45" s="664" t="n"/>
      <c r="AY45" s="689" t="n"/>
      <c r="AZ45" s="665" t="n"/>
      <c r="BA45" s="590" t="n"/>
      <c r="BB45" s="590" t="n"/>
      <c r="BC45" s="590" t="n"/>
      <c r="BD45" s="664" t="n"/>
      <c r="BE45" s="689" t="n"/>
      <c r="BF45" s="730" t="n"/>
      <c r="BG45" s="589" t="n"/>
      <c r="BH45" s="589" t="n"/>
      <c r="BI45" s="589" t="n"/>
      <c r="BJ45" s="589" t="n"/>
      <c r="BK45" s="589" t="n"/>
      <c r="BL45" s="589" t="n"/>
      <c r="BM45" s="589" t="n"/>
      <c r="BN45" s="589" t="n"/>
      <c r="BO45" s="589" t="n"/>
      <c r="BP45" s="589" t="n"/>
      <c r="BQ45" s="589" t="n"/>
      <c r="BR45" s="589" t="n"/>
      <c r="BS45" s="589" t="n"/>
      <c r="BT45" s="589" t="n"/>
      <c r="BU45" s="589" t="n"/>
      <c r="BV45" s="589" t="n"/>
      <c r="BW45" s="589" t="n"/>
      <c r="BX45" s="589" t="n"/>
      <c r="BY45" s="589" t="n"/>
      <c r="BZ45" s="662" t="n"/>
    </row>
    <row r="46" ht="13.5" customHeight="1" s="588">
      <c r="B46" s="120" t="inlineStr">
        <is>
          <t>５　取引先・取引関係等</t>
        </is>
      </c>
      <c r="AO46" s="300" t="inlineStr">
        <is>
          <t>経費</t>
        </is>
      </c>
      <c r="AP46" s="739" t="inlineStr">
        <is>
          <t>人件費（注）</t>
        </is>
      </c>
      <c r="AS46" s="658" t="n"/>
      <c r="AT46" s="737" t="n">
        <v>20</v>
      </c>
      <c r="AU46" s="687" t="n"/>
      <c r="AV46" s="687" t="n"/>
      <c r="AW46" s="687" t="n"/>
      <c r="AX46" s="258" t="inlineStr">
        <is>
          <t>万円</t>
        </is>
      </c>
      <c r="AZ46" s="738" t="n">
        <v>20</v>
      </c>
      <c r="BA46" s="687" t="n"/>
      <c r="BB46" s="687" t="n"/>
      <c r="BC46" s="687" t="n"/>
      <c r="BD46" s="259" t="inlineStr">
        <is>
          <t>万円</t>
        </is>
      </c>
      <c r="BE46" s="658" t="n"/>
      <c r="BF46" s="730" t="n"/>
      <c r="BG46" s="589" t="n"/>
      <c r="BH46" s="589" t="n"/>
      <c r="BI46" s="589" t="n"/>
      <c r="BJ46" s="589" t="n"/>
      <c r="BK46" s="589" t="n"/>
      <c r="BL46" s="589" t="n"/>
      <c r="BM46" s="589" t="n"/>
      <c r="BN46" s="589" t="n"/>
      <c r="BO46" s="589" t="n"/>
      <c r="BP46" s="589" t="n"/>
      <c r="BQ46" s="589" t="n"/>
      <c r="BR46" s="589" t="n"/>
      <c r="BS46" s="589" t="n"/>
      <c r="BT46" s="589" t="n"/>
      <c r="BU46" s="589" t="n"/>
      <c r="BV46" s="589" t="n"/>
      <c r="BW46" s="589" t="n"/>
      <c r="BX46" s="589" t="n"/>
      <c r="BY46" s="589" t="n"/>
      <c r="BZ46" s="662" t="n"/>
    </row>
    <row r="47" ht="13.5" customHeight="1" s="588">
      <c r="B47" s="447" t="n"/>
      <c r="C47" s="740" t="inlineStr">
        <is>
          <t>フリガナ</t>
        </is>
      </c>
      <c r="D47" s="741" t="n"/>
      <c r="E47" s="741" t="n"/>
      <c r="F47" s="741" t="n"/>
      <c r="G47" s="741" t="n"/>
      <c r="H47" s="741" t="n"/>
      <c r="I47" s="741" t="n"/>
      <c r="J47" s="741" t="n"/>
      <c r="K47" s="741" t="n"/>
      <c r="L47" s="741" t="n"/>
      <c r="M47" s="741" t="n"/>
      <c r="N47" s="742" t="n"/>
      <c r="O47" s="743" t="inlineStr">
        <is>
          <t>所在地等（市区町村）</t>
        </is>
      </c>
      <c r="P47" s="596" t="n"/>
      <c r="Q47" s="596" t="n"/>
      <c r="R47" s="596" t="n"/>
      <c r="S47" s="596" t="n"/>
      <c r="T47" s="648" t="n"/>
      <c r="U47" s="744" t="inlineStr">
        <is>
          <t>取引先のシェア</t>
        </is>
      </c>
      <c r="V47" s="596" t="n"/>
      <c r="W47" s="648" t="n"/>
      <c r="X47" s="745" t="inlineStr">
        <is>
          <t>掛取引
の割合</t>
        </is>
      </c>
      <c r="Y47" s="596" t="n"/>
      <c r="Z47" s="648" t="n"/>
      <c r="AA47" s="746" t="inlineStr">
        <is>
          <t>うち手形割合</t>
        </is>
      </c>
      <c r="AB47" s="596" t="n"/>
      <c r="AC47" s="648" t="n"/>
      <c r="AD47" s="747" t="inlineStr">
        <is>
          <t>回収・支払の条件</t>
        </is>
      </c>
      <c r="AE47" s="596" t="n"/>
      <c r="AF47" s="596" t="n"/>
      <c r="AG47" s="596" t="n"/>
      <c r="AH47" s="596" t="n"/>
      <c r="AI47" s="596" t="n"/>
      <c r="AJ47" s="596" t="n"/>
      <c r="AK47" s="596" t="n"/>
      <c r="AL47" s="596" t="n"/>
      <c r="AM47" s="597" t="n"/>
      <c r="AO47" s="748" t="n"/>
      <c r="AP47" s="721" t="n"/>
      <c r="AS47" s="658" t="n"/>
      <c r="AT47" s="665" t="n"/>
      <c r="AU47" s="590" t="n"/>
      <c r="AV47" s="590" t="n"/>
      <c r="AW47" s="590" t="n"/>
      <c r="AZ47" s="665" t="n"/>
      <c r="BA47" s="590" t="n"/>
      <c r="BB47" s="590" t="n"/>
      <c r="BC47" s="590" t="n"/>
      <c r="BE47" s="658" t="n"/>
      <c r="BF47" s="730" t="n"/>
      <c r="BG47" s="589" t="n"/>
      <c r="BH47" s="589" t="n"/>
      <c r="BI47" s="589" t="n"/>
      <c r="BJ47" s="589" t="n"/>
      <c r="BK47" s="589" t="n"/>
      <c r="BL47" s="589" t="n"/>
      <c r="BM47" s="589" t="n"/>
      <c r="BN47" s="589" t="n"/>
      <c r="BO47" s="589" t="n"/>
      <c r="BP47" s="589" t="n"/>
      <c r="BQ47" s="589" t="n"/>
      <c r="BR47" s="589" t="n"/>
      <c r="BS47" s="589" t="n"/>
      <c r="BT47" s="589" t="n"/>
      <c r="BU47" s="589" t="n"/>
      <c r="BV47" s="589" t="n"/>
      <c r="BW47" s="589" t="n"/>
      <c r="BX47" s="589" t="n"/>
      <c r="BY47" s="589" t="n"/>
      <c r="BZ47" s="662" t="n"/>
    </row>
    <row r="48" ht="13.5" customHeight="1" s="588">
      <c r="B48" s="656" t="n"/>
      <c r="C48" s="749" t="inlineStr">
        <is>
          <t>取引先名</t>
        </is>
      </c>
      <c r="D48" s="750" t="n"/>
      <c r="E48" s="750" t="n"/>
      <c r="F48" s="750" t="n"/>
      <c r="G48" s="750" t="n"/>
      <c r="H48" s="750" t="n"/>
      <c r="I48" s="750" t="n"/>
      <c r="J48" s="750" t="n"/>
      <c r="K48" s="750" t="n"/>
      <c r="L48" s="750" t="n"/>
      <c r="M48" s="750" t="n"/>
      <c r="N48" s="751" t="n"/>
      <c r="O48" s="724" t="n"/>
      <c r="P48" s="614" t="n"/>
      <c r="Q48" s="614" t="n"/>
      <c r="R48" s="614" t="n"/>
      <c r="S48" s="614" t="n"/>
      <c r="T48" s="722" t="n"/>
      <c r="U48" s="724" t="n"/>
      <c r="V48" s="614" t="n"/>
      <c r="W48" s="722" t="n"/>
      <c r="X48" s="724" t="n"/>
      <c r="Y48" s="614" t="n"/>
      <c r="Z48" s="722" t="n"/>
      <c r="AA48" s="752" t="inlineStr">
        <is>
          <t>手形の
サイト</t>
        </is>
      </c>
      <c r="AB48" s="614" t="n"/>
      <c r="AC48" s="722" t="n"/>
      <c r="AD48" s="724" t="n"/>
      <c r="AE48" s="614" t="n"/>
      <c r="AF48" s="614" t="n"/>
      <c r="AG48" s="614" t="n"/>
      <c r="AH48" s="614" t="n"/>
      <c r="AI48" s="614" t="n"/>
      <c r="AJ48" s="614" t="n"/>
      <c r="AK48" s="614" t="n"/>
      <c r="AL48" s="614" t="n"/>
      <c r="AM48" s="615" t="n"/>
      <c r="AO48" s="748" t="n"/>
      <c r="AP48" s="753" t="inlineStr">
        <is>
          <t>家賃</t>
        </is>
      </c>
      <c r="AQ48" s="672" t="n"/>
      <c r="AR48" s="672" t="n"/>
      <c r="AS48" s="672" t="n"/>
      <c r="AT48" s="737" t="n">
        <v>15</v>
      </c>
      <c r="AU48" s="687" t="n"/>
      <c r="AV48" s="687" t="n"/>
      <c r="AW48" s="687" t="n"/>
      <c r="AX48" s="209" t="inlineStr">
        <is>
          <t>万円</t>
        </is>
      </c>
      <c r="AY48" s="672" t="n"/>
      <c r="AZ48" s="738" t="n">
        <v>15</v>
      </c>
      <c r="BA48" s="687" t="n"/>
      <c r="BB48" s="687" t="n"/>
      <c r="BC48" s="687" t="n"/>
      <c r="BD48" s="179" t="inlineStr">
        <is>
          <t>万円</t>
        </is>
      </c>
      <c r="BE48" s="673" t="n"/>
      <c r="BF48" s="730" t="n"/>
      <c r="BG48" s="589" t="n"/>
      <c r="BH48" s="589" t="n"/>
      <c r="BI48" s="589" t="n"/>
      <c r="BJ48" s="589" t="n"/>
      <c r="BK48" s="589" t="n"/>
      <c r="BL48" s="589" t="n"/>
      <c r="BM48" s="589" t="n"/>
      <c r="BN48" s="589" t="n"/>
      <c r="BO48" s="589" t="n"/>
      <c r="BP48" s="589" t="n"/>
      <c r="BQ48" s="589" t="n"/>
      <c r="BR48" s="589" t="n"/>
      <c r="BS48" s="589" t="n"/>
      <c r="BT48" s="589" t="n"/>
      <c r="BU48" s="589" t="n"/>
      <c r="BV48" s="589" t="n"/>
      <c r="BW48" s="589" t="n"/>
      <c r="BX48" s="589" t="n"/>
      <c r="BY48" s="589" t="n"/>
      <c r="BZ48" s="662" t="n"/>
    </row>
    <row r="49" ht="13.5" customHeight="1" s="588">
      <c r="B49" s="754" t="inlineStr">
        <is>
          <t>販売先</t>
        </is>
      </c>
      <c r="C49" s="755" t="inlineStr">
        <is>
          <t>食べログ</t>
        </is>
      </c>
      <c r="D49" s="756" t="n"/>
      <c r="E49" s="756" t="n"/>
      <c r="F49" s="756" t="n"/>
      <c r="G49" s="756" t="n"/>
      <c r="H49" s="756" t="n"/>
      <c r="I49" s="756" t="n"/>
      <c r="J49" s="756" t="n"/>
      <c r="K49" s="756" t="n"/>
      <c r="L49" s="756" t="n"/>
      <c r="M49" s="756" t="n"/>
      <c r="N49" s="757" t="n"/>
      <c r="O49" s="758" t="n"/>
      <c r="P49" s="650" t="n"/>
      <c r="Q49" s="650" t="n"/>
      <c r="R49" s="650" t="n"/>
      <c r="S49" s="650" t="n"/>
      <c r="T49" s="651" t="n"/>
      <c r="U49" s="759" t="n"/>
      <c r="V49" s="650" t="n"/>
      <c r="W49" s="552" t="inlineStr">
        <is>
          <t>％</t>
        </is>
      </c>
      <c r="X49" s="575" t="n"/>
      <c r="Y49" s="650" t="n"/>
      <c r="Z49" s="552" t="inlineStr">
        <is>
          <t>％</t>
        </is>
      </c>
      <c r="AA49" s="220" t="n"/>
      <c r="AB49" s="650" t="n"/>
      <c r="AC49" s="274" t="inlineStr">
        <is>
          <t>％</t>
        </is>
      </c>
      <c r="AD49" s="200" t="n"/>
      <c r="AE49" s="650" t="n"/>
      <c r="AF49" s="650" t="n"/>
      <c r="AG49" s="202" t="inlineStr">
        <is>
          <t>日〆</t>
        </is>
      </c>
      <c r="AH49" s="596" t="n"/>
      <c r="AI49" s="201" t="n"/>
      <c r="AJ49" s="650" t="n"/>
      <c r="AK49" s="650" t="n"/>
      <c r="AL49" s="205" t="inlineStr">
        <is>
          <t>日回収</t>
        </is>
      </c>
      <c r="AM49" s="597" t="n"/>
      <c r="AO49" s="748" t="n"/>
      <c r="AP49" s="760" t="n"/>
      <c r="AQ49" s="664" t="n"/>
      <c r="AR49" s="664" t="n"/>
      <c r="AS49" s="664" t="n"/>
      <c r="AT49" s="665" t="n"/>
      <c r="AU49" s="590" t="n"/>
      <c r="AV49" s="590" t="n"/>
      <c r="AW49" s="590" t="n"/>
      <c r="AX49" s="664" t="n"/>
      <c r="AY49" s="664" t="n"/>
      <c r="AZ49" s="665" t="n"/>
      <c r="BA49" s="590" t="n"/>
      <c r="BB49" s="590" t="n"/>
      <c r="BC49" s="590" t="n"/>
      <c r="BD49" s="664" t="n"/>
      <c r="BE49" s="689" t="n"/>
      <c r="BF49" s="730" t="n"/>
      <c r="BG49" s="589" t="n"/>
      <c r="BH49" s="589" t="n"/>
      <c r="BI49" s="589" t="n"/>
      <c r="BJ49" s="589" t="n"/>
      <c r="BK49" s="589" t="n"/>
      <c r="BL49" s="589" t="n"/>
      <c r="BM49" s="589" t="n"/>
      <c r="BN49" s="589" t="n"/>
      <c r="BO49" s="589" t="n"/>
      <c r="BP49" s="589" t="n"/>
      <c r="BQ49" s="589" t="n"/>
      <c r="BR49" s="589" t="n"/>
      <c r="BS49" s="589" t="n"/>
      <c r="BT49" s="589" t="n"/>
      <c r="BU49" s="589" t="n"/>
      <c r="BV49" s="589" t="n"/>
      <c r="BW49" s="589" t="n"/>
      <c r="BX49" s="589" t="n"/>
      <c r="BY49" s="589" t="n"/>
      <c r="BZ49" s="662" t="n"/>
    </row>
    <row r="50" ht="13.5" customHeight="1" s="588">
      <c r="B50" s="656" t="n"/>
      <c r="C50" s="761" t="n"/>
      <c r="D50" s="762" t="n"/>
      <c r="E50" s="762" t="n"/>
      <c r="F50" s="762" t="n"/>
      <c r="G50" s="762" t="n"/>
      <c r="H50" s="762" t="n"/>
      <c r="I50" s="762" t="n"/>
      <c r="J50" s="762" t="n"/>
      <c r="K50" s="762" t="n"/>
      <c r="L50" s="762" t="n"/>
      <c r="M50" s="762" t="n"/>
      <c r="N50" s="763" t="n"/>
      <c r="O50" s="730" t="n"/>
      <c r="P50" s="589" t="n"/>
      <c r="Q50" s="589" t="n"/>
      <c r="R50" s="589" t="n"/>
      <c r="S50" s="589" t="n"/>
      <c r="T50" s="660" t="n"/>
      <c r="U50" s="665" t="n"/>
      <c r="V50" s="590" t="n"/>
      <c r="W50" s="689" t="n"/>
      <c r="X50" s="665" t="n"/>
      <c r="Y50" s="590" t="n"/>
      <c r="Z50" s="689" t="n"/>
      <c r="AA50" s="180" t="n"/>
      <c r="AB50" s="589" t="n"/>
      <c r="AC50" s="259" t="inlineStr">
        <is>
          <t>日</t>
        </is>
      </c>
      <c r="AD50" s="665" t="n"/>
      <c r="AE50" s="590" t="n"/>
      <c r="AF50" s="590" t="n"/>
      <c r="AG50" s="664" t="n"/>
      <c r="AH50" s="664" t="n"/>
      <c r="AI50" s="590" t="n"/>
      <c r="AJ50" s="590" t="n"/>
      <c r="AK50" s="590" t="n"/>
      <c r="AL50" s="664" t="n"/>
      <c r="AM50" s="764" t="n"/>
      <c r="AO50" s="748" t="n"/>
      <c r="AP50" s="301" t="inlineStr">
        <is>
          <t>支払利息</t>
        </is>
      </c>
      <c r="AT50" s="737" t="n">
        <v>0.6</v>
      </c>
      <c r="AU50" s="687" t="n"/>
      <c r="AV50" s="687" t="n"/>
      <c r="AW50" s="687" t="n"/>
      <c r="AX50" s="258" t="inlineStr">
        <is>
          <t>万円</t>
        </is>
      </c>
      <c r="AZ50" s="738" t="n">
        <v>0.6</v>
      </c>
      <c r="BA50" s="687" t="n"/>
      <c r="BB50" s="687" t="n"/>
      <c r="BC50" s="687" t="n"/>
      <c r="BD50" s="259" t="inlineStr">
        <is>
          <t>万円</t>
        </is>
      </c>
      <c r="BE50" s="658" t="n"/>
      <c r="BF50" s="730" t="n"/>
      <c r="BG50" s="589" t="n"/>
      <c r="BH50" s="589" t="n"/>
      <c r="BI50" s="589" t="n"/>
      <c r="BJ50" s="589" t="n"/>
      <c r="BK50" s="589" t="n"/>
      <c r="BL50" s="589" t="n"/>
      <c r="BM50" s="589" t="n"/>
      <c r="BN50" s="589" t="n"/>
      <c r="BO50" s="589" t="n"/>
      <c r="BP50" s="589" t="n"/>
      <c r="BQ50" s="589" t="n"/>
      <c r="BR50" s="589" t="n"/>
      <c r="BS50" s="589" t="n"/>
      <c r="BT50" s="589" t="n"/>
      <c r="BU50" s="589" t="n"/>
      <c r="BV50" s="589" t="n"/>
      <c r="BW50" s="589" t="n"/>
      <c r="BX50" s="589" t="n"/>
      <c r="BY50" s="589" t="n"/>
      <c r="BZ50" s="662" t="n"/>
    </row>
    <row r="51" ht="13.5" customHeight="1" s="588">
      <c r="B51" s="656" t="n"/>
      <c r="C51" s="765" t="inlineStr">
        <is>
          <t>Googleマップ</t>
        </is>
      </c>
      <c r="D51" s="766" t="n"/>
      <c r="E51" s="766" t="n"/>
      <c r="F51" s="766" t="n"/>
      <c r="G51" s="766" t="n"/>
      <c r="H51" s="766" t="n"/>
      <c r="I51" s="766" t="n"/>
      <c r="J51" s="766" t="n"/>
      <c r="K51" s="766" t="n"/>
      <c r="L51" s="766" t="n"/>
      <c r="M51" s="766" t="n"/>
      <c r="N51" s="767" t="n"/>
      <c r="O51" s="768" t="n"/>
      <c r="P51" s="687" t="n"/>
      <c r="Q51" s="687" t="n"/>
      <c r="R51" s="687" t="n"/>
      <c r="S51" s="687" t="n"/>
      <c r="T51" s="769" t="n"/>
      <c r="U51" s="770" t="n"/>
      <c r="V51" s="687" t="n"/>
      <c r="W51" s="179" t="inlineStr">
        <is>
          <t>％</t>
        </is>
      </c>
      <c r="X51" s="175" t="n"/>
      <c r="Y51" s="687" t="n"/>
      <c r="Z51" s="179" t="inlineStr">
        <is>
          <t>％</t>
        </is>
      </c>
      <c r="AA51" s="171" t="n"/>
      <c r="AB51" s="687" t="n"/>
      <c r="AC51" s="546" t="inlineStr">
        <is>
          <t>％</t>
        </is>
      </c>
      <c r="AD51" s="208" t="n"/>
      <c r="AE51" s="687" t="n"/>
      <c r="AF51" s="687" t="n"/>
      <c r="AG51" s="209" t="inlineStr">
        <is>
          <t>日〆</t>
        </is>
      </c>
      <c r="AH51" s="672" t="n"/>
      <c r="AI51" s="174" t="n"/>
      <c r="AJ51" s="687" t="n"/>
      <c r="AK51" s="687" t="n"/>
      <c r="AL51" s="235" t="inlineStr">
        <is>
          <t>日回収</t>
        </is>
      </c>
      <c r="AM51" s="771" t="n"/>
      <c r="AO51" s="748" t="n"/>
      <c r="AP51" s="721" t="n"/>
      <c r="AT51" s="665" t="n"/>
      <c r="AU51" s="590" t="n"/>
      <c r="AV51" s="590" t="n"/>
      <c r="AW51" s="590" t="n"/>
      <c r="AZ51" s="665" t="n"/>
      <c r="BA51" s="590" t="n"/>
      <c r="BB51" s="590" t="n"/>
      <c r="BC51" s="590" t="n"/>
      <c r="BE51" s="658" t="n"/>
      <c r="BF51" s="730" t="n"/>
      <c r="BG51" s="589" t="n"/>
      <c r="BH51" s="589" t="n"/>
      <c r="BI51" s="589" t="n"/>
      <c r="BJ51" s="589" t="n"/>
      <c r="BK51" s="589" t="n"/>
      <c r="BL51" s="589" t="n"/>
      <c r="BM51" s="589" t="n"/>
      <c r="BN51" s="589" t="n"/>
      <c r="BO51" s="589" t="n"/>
      <c r="BP51" s="589" t="n"/>
      <c r="BQ51" s="589" t="n"/>
      <c r="BR51" s="589" t="n"/>
      <c r="BS51" s="589" t="n"/>
      <c r="BT51" s="589" t="n"/>
      <c r="BU51" s="589" t="n"/>
      <c r="BV51" s="589" t="n"/>
      <c r="BW51" s="589" t="n"/>
      <c r="BX51" s="589" t="n"/>
      <c r="BY51" s="589" t="n"/>
      <c r="BZ51" s="662" t="n"/>
    </row>
    <row r="52" ht="13.5" customHeight="1" s="588">
      <c r="B52" s="656" t="n"/>
      <c r="C52" s="761" t="n"/>
      <c r="D52" s="762" t="n"/>
      <c r="E52" s="762" t="n"/>
      <c r="F52" s="762" t="n"/>
      <c r="G52" s="762" t="n"/>
      <c r="H52" s="762" t="n"/>
      <c r="I52" s="762" t="n"/>
      <c r="J52" s="762" t="n"/>
      <c r="K52" s="762" t="n"/>
      <c r="L52" s="762" t="n"/>
      <c r="M52" s="762" t="n"/>
      <c r="N52" s="763" t="n"/>
      <c r="O52" s="665" t="n"/>
      <c r="P52" s="590" t="n"/>
      <c r="Q52" s="590" t="n"/>
      <c r="R52" s="590" t="n"/>
      <c r="S52" s="590" t="n"/>
      <c r="T52" s="684" t="n"/>
      <c r="U52" s="665" t="n"/>
      <c r="V52" s="590" t="n"/>
      <c r="W52" s="689" t="n"/>
      <c r="X52" s="665" t="n"/>
      <c r="Y52" s="590" t="n"/>
      <c r="Z52" s="689" t="n"/>
      <c r="AA52" s="166" t="n"/>
      <c r="AB52" s="590" t="n"/>
      <c r="AC52" s="160" t="inlineStr">
        <is>
          <t>日</t>
        </is>
      </c>
      <c r="AD52" s="665" t="n"/>
      <c r="AE52" s="590" t="n"/>
      <c r="AF52" s="590" t="n"/>
      <c r="AG52" s="664" t="n"/>
      <c r="AH52" s="664" t="n"/>
      <c r="AI52" s="590" t="n"/>
      <c r="AJ52" s="590" t="n"/>
      <c r="AK52" s="590" t="n"/>
      <c r="AL52" s="664" t="n"/>
      <c r="AM52" s="666" t="n"/>
      <c r="AO52" s="748" t="n"/>
      <c r="AP52" s="753" t="inlineStr">
        <is>
          <t>その他</t>
        </is>
      </c>
      <c r="AQ52" s="672" t="n"/>
      <c r="AR52" s="672" t="n"/>
      <c r="AS52" s="672" t="n"/>
      <c r="AT52" s="737" t="n">
        <v>16</v>
      </c>
      <c r="AU52" s="687" t="n"/>
      <c r="AV52" s="687" t="n"/>
      <c r="AW52" s="687" t="n"/>
      <c r="AX52" s="209" t="inlineStr">
        <is>
          <t>万円</t>
        </is>
      </c>
      <c r="AY52" s="672" t="n"/>
      <c r="AZ52" s="738" t="n">
        <v>16</v>
      </c>
      <c r="BA52" s="687" t="n"/>
      <c r="BB52" s="687" t="n"/>
      <c r="BC52" s="687" t="n"/>
      <c r="BD52" s="179" t="inlineStr">
        <is>
          <t>万円</t>
        </is>
      </c>
      <c r="BE52" s="673" t="n"/>
      <c r="BF52" s="730" t="n"/>
      <c r="BG52" s="589" t="n"/>
      <c r="BH52" s="589" t="n"/>
      <c r="BI52" s="589" t="n"/>
      <c r="BJ52" s="589" t="n"/>
      <c r="BK52" s="589" t="n"/>
      <c r="BL52" s="589" t="n"/>
      <c r="BM52" s="589" t="n"/>
      <c r="BN52" s="589" t="n"/>
      <c r="BO52" s="589" t="n"/>
      <c r="BP52" s="589" t="n"/>
      <c r="BQ52" s="589" t="n"/>
      <c r="BR52" s="589" t="n"/>
      <c r="BS52" s="589" t="n"/>
      <c r="BT52" s="589" t="n"/>
      <c r="BU52" s="589" t="n"/>
      <c r="BV52" s="589" t="n"/>
      <c r="BW52" s="589" t="n"/>
      <c r="BX52" s="589" t="n"/>
      <c r="BY52" s="589" t="n"/>
      <c r="BZ52" s="662" t="n"/>
    </row>
    <row r="53" ht="13.5" customHeight="1" s="588">
      <c r="B53" s="656" t="n"/>
      <c r="C53" s="772" t="n"/>
      <c r="D53" s="687" t="n"/>
      <c r="E53" s="687" t="n"/>
      <c r="F53" s="687" t="n"/>
      <c r="G53" s="687" t="n"/>
      <c r="H53" s="687" t="n"/>
      <c r="I53" s="687" t="n"/>
      <c r="J53" s="687" t="n"/>
      <c r="K53" s="687" t="n"/>
      <c r="L53" s="687" t="n"/>
      <c r="M53" s="687" t="n"/>
      <c r="N53" s="687" t="n"/>
      <c r="O53" s="151" t="inlineStr">
        <is>
          <t>ほか</t>
        </is>
      </c>
      <c r="Q53" s="159" t="n"/>
      <c r="R53" s="589" t="n"/>
      <c r="S53" s="589" t="n"/>
      <c r="T53" s="160" t="inlineStr">
        <is>
          <t>社</t>
        </is>
      </c>
      <c r="U53" s="773" t="n"/>
      <c r="V53" s="687" t="n"/>
      <c r="W53" s="161" t="inlineStr">
        <is>
          <t>％</t>
        </is>
      </c>
      <c r="X53" s="175" t="n"/>
      <c r="Y53" s="687" t="n"/>
      <c r="Z53" s="179" t="inlineStr">
        <is>
          <t>％</t>
        </is>
      </c>
      <c r="AA53" s="171" t="n"/>
      <c r="AB53" s="687" t="n"/>
      <c r="AC53" s="546" t="inlineStr">
        <is>
          <t>％</t>
        </is>
      </c>
      <c r="AD53" s="208" t="n"/>
      <c r="AE53" s="687" t="n"/>
      <c r="AF53" s="687" t="n"/>
      <c r="AG53" s="209" t="inlineStr">
        <is>
          <t>日〆</t>
        </is>
      </c>
      <c r="AH53" s="672" t="n"/>
      <c r="AI53" s="174" t="n"/>
      <c r="AJ53" s="687" t="n"/>
      <c r="AK53" s="687" t="n"/>
      <c r="AL53" s="235" t="inlineStr">
        <is>
          <t>日回収</t>
        </is>
      </c>
      <c r="AM53" s="771" t="n"/>
      <c r="AO53" s="748" t="n"/>
      <c r="AP53" s="760" t="n"/>
      <c r="AQ53" s="664" t="n"/>
      <c r="AR53" s="664" t="n"/>
      <c r="AS53" s="664" t="n"/>
      <c r="AT53" s="665" t="n"/>
      <c r="AU53" s="590" t="n"/>
      <c r="AV53" s="590" t="n"/>
      <c r="AW53" s="590" t="n"/>
      <c r="AX53" s="664" t="n"/>
      <c r="AY53" s="664" t="n"/>
      <c r="AZ53" s="665" t="n"/>
      <c r="BA53" s="590" t="n"/>
      <c r="BB53" s="590" t="n"/>
      <c r="BC53" s="590" t="n"/>
      <c r="BD53" s="664" t="n"/>
      <c r="BE53" s="689" t="n"/>
      <c r="BF53" s="730" t="n"/>
      <c r="BG53" s="589" t="n"/>
      <c r="BH53" s="589" t="n"/>
      <c r="BI53" s="589" t="n"/>
      <c r="BJ53" s="589" t="n"/>
      <c r="BK53" s="589" t="n"/>
      <c r="BL53" s="589" t="n"/>
      <c r="BM53" s="589" t="n"/>
      <c r="BN53" s="589" t="n"/>
      <c r="BO53" s="589" t="n"/>
      <c r="BP53" s="589" t="n"/>
      <c r="BQ53" s="589" t="n"/>
      <c r="BR53" s="589" t="n"/>
      <c r="BS53" s="589" t="n"/>
      <c r="BT53" s="589" t="n"/>
      <c r="BU53" s="589" t="n"/>
      <c r="BV53" s="589" t="n"/>
      <c r="BW53" s="589" t="n"/>
      <c r="BX53" s="589" t="n"/>
      <c r="BY53" s="589" t="n"/>
      <c r="BZ53" s="662" t="n"/>
    </row>
    <row r="54" ht="13.5" customHeight="1" s="588">
      <c r="B54" s="774" t="n"/>
      <c r="C54" s="735" t="n"/>
      <c r="D54" s="675" t="n"/>
      <c r="E54" s="675" t="n"/>
      <c r="F54" s="675" t="n"/>
      <c r="G54" s="675" t="n"/>
      <c r="H54" s="675" t="n"/>
      <c r="I54" s="675" t="n"/>
      <c r="J54" s="675" t="n"/>
      <c r="K54" s="675" t="n"/>
      <c r="L54" s="675" t="n"/>
      <c r="M54" s="675" t="n"/>
      <c r="N54" s="675" t="n"/>
      <c r="O54" s="664" t="n"/>
      <c r="P54" s="664" t="n"/>
      <c r="Q54" s="675" t="n"/>
      <c r="R54" s="675" t="n"/>
      <c r="S54" s="675" t="n"/>
      <c r="T54" s="689" t="n"/>
      <c r="U54" s="775" t="n"/>
      <c r="V54" s="675" t="n"/>
      <c r="W54" s="722" t="n"/>
      <c r="X54" s="665" t="n"/>
      <c r="Y54" s="590" t="n"/>
      <c r="Z54" s="689" t="n"/>
      <c r="AA54" s="227" t="n"/>
      <c r="AB54" s="675" t="n"/>
      <c r="AC54" s="350" t="inlineStr">
        <is>
          <t>日</t>
        </is>
      </c>
      <c r="AD54" s="665" t="n"/>
      <c r="AE54" s="590" t="n"/>
      <c r="AF54" s="590" t="n"/>
      <c r="AG54" s="664" t="n"/>
      <c r="AH54" s="664" t="n"/>
      <c r="AI54" s="590" t="n"/>
      <c r="AJ54" s="590" t="n"/>
      <c r="AK54" s="590" t="n"/>
      <c r="AL54" s="664" t="n"/>
      <c r="AM54" s="666" t="n"/>
      <c r="AN54" s="229" t="n"/>
      <c r="AO54" s="748" t="n"/>
      <c r="AP54" s="776" t="inlineStr">
        <is>
          <t>合計③</t>
        </is>
      </c>
      <c r="AQ54" s="672" t="n"/>
      <c r="AR54" s="672" t="n"/>
      <c r="AS54" s="672" t="n"/>
      <c r="AT54" s="777">
        <f>IF(AND(AT46="",AT48="",AT50="",AT52=""),"",SUM(AT46:AW53))</f>
        <v/>
      </c>
      <c r="AU54" s="672" t="n"/>
      <c r="AV54" s="672" t="n"/>
      <c r="AW54" s="672" t="n"/>
      <c r="AX54" s="157" t="inlineStr">
        <is>
          <t>万円</t>
        </is>
      </c>
      <c r="AY54" s="672" t="n"/>
      <c r="AZ54" s="778">
        <f>IF(AND(AZ46="",AZ48="",AZ50="",AZ52=""),"",SUM(AZ46:AZ53))</f>
        <v/>
      </c>
      <c r="BA54" s="672" t="n"/>
      <c r="BB54" s="672" t="n"/>
      <c r="BC54" s="672" t="n"/>
      <c r="BD54" s="161" t="inlineStr">
        <is>
          <t>万円</t>
        </is>
      </c>
      <c r="BE54" s="673" t="n"/>
      <c r="BF54" s="730" t="n"/>
      <c r="BG54" s="589" t="n"/>
      <c r="BH54" s="589" t="n"/>
      <c r="BI54" s="589" t="n"/>
      <c r="BJ54" s="589" t="n"/>
      <c r="BK54" s="589" t="n"/>
      <c r="BL54" s="589" t="n"/>
      <c r="BM54" s="589" t="n"/>
      <c r="BN54" s="589" t="n"/>
      <c r="BO54" s="589" t="n"/>
      <c r="BP54" s="589" t="n"/>
      <c r="BQ54" s="589" t="n"/>
      <c r="BR54" s="589" t="n"/>
      <c r="BS54" s="589" t="n"/>
      <c r="BT54" s="589" t="n"/>
      <c r="BU54" s="589" t="n"/>
      <c r="BV54" s="589" t="n"/>
      <c r="BW54" s="589" t="n"/>
      <c r="BX54" s="589" t="n"/>
      <c r="BY54" s="589" t="n"/>
      <c r="BZ54" s="662" t="n"/>
    </row>
    <row r="55" ht="13.5" customHeight="1" s="588">
      <c r="B55" s="754" t="inlineStr">
        <is>
          <t>仕入先</t>
        </is>
      </c>
      <c r="C55" s="755" t="inlineStr">
        <is>
          <t>神奈川県内食肉卸売業者</t>
        </is>
      </c>
      <c r="D55" s="756" t="n"/>
      <c r="E55" s="756" t="n"/>
      <c r="F55" s="756" t="n"/>
      <c r="G55" s="756" t="n"/>
      <c r="H55" s="756" t="n"/>
      <c r="I55" s="756" t="n"/>
      <c r="J55" s="756" t="n"/>
      <c r="K55" s="756" t="n"/>
      <c r="L55" s="756" t="n"/>
      <c r="M55" s="756" t="n"/>
      <c r="N55" s="757" t="n"/>
      <c r="O55" s="758" t="n"/>
      <c r="P55" s="650" t="n"/>
      <c r="Q55" s="650" t="n"/>
      <c r="R55" s="650" t="n"/>
      <c r="S55" s="650" t="n"/>
      <c r="T55" s="651" t="n"/>
      <c r="U55" s="759" t="n"/>
      <c r="V55" s="650" t="n"/>
      <c r="W55" s="552" t="inlineStr">
        <is>
          <t>％</t>
        </is>
      </c>
      <c r="X55" s="225" t="n"/>
      <c r="Y55" s="589" t="n"/>
      <c r="Z55" s="160" t="inlineStr">
        <is>
          <t>％</t>
        </is>
      </c>
      <c r="AA55" s="180" t="n"/>
      <c r="AB55" s="589" t="n"/>
      <c r="AC55" s="274" t="inlineStr">
        <is>
          <t>％</t>
        </is>
      </c>
      <c r="AD55" s="166" t="n"/>
      <c r="AE55" s="589" t="n"/>
      <c r="AF55" s="589" t="n"/>
      <c r="AG55" s="151" t="inlineStr">
        <is>
          <t>日〆</t>
        </is>
      </c>
      <c r="AI55" s="167" t="n"/>
      <c r="AJ55" s="589" t="n"/>
      <c r="AK55" s="589" t="n"/>
      <c r="AL55" s="779" t="inlineStr">
        <is>
          <t>日支払</t>
        </is>
      </c>
      <c r="AM55" s="667" t="n"/>
      <c r="AO55" s="780" t="n"/>
      <c r="AP55" s="724" t="n"/>
      <c r="AQ55" s="614" t="n"/>
      <c r="AR55" s="614" t="n"/>
      <c r="AS55" s="614" t="n"/>
      <c r="AT55" s="724" t="n"/>
      <c r="AU55" s="614" t="n"/>
      <c r="AV55" s="614" t="n"/>
      <c r="AW55" s="614" t="n"/>
      <c r="AX55" s="614" t="n"/>
      <c r="AY55" s="614" t="n"/>
      <c r="AZ55" s="724" t="n"/>
      <c r="BA55" s="614" t="n"/>
      <c r="BB55" s="614" t="n"/>
      <c r="BC55" s="614" t="n"/>
      <c r="BD55" s="614" t="n"/>
      <c r="BE55" s="722" t="n"/>
      <c r="BF55" s="775" t="n"/>
      <c r="BG55" s="675" t="n"/>
      <c r="BH55" s="675" t="n"/>
      <c r="BI55" s="675" t="n"/>
      <c r="BJ55" s="675" t="n"/>
      <c r="BK55" s="675" t="n"/>
      <c r="BL55" s="675" t="n"/>
      <c r="BM55" s="675" t="n"/>
      <c r="BN55" s="675" t="n"/>
      <c r="BO55" s="675" t="n"/>
      <c r="BP55" s="675" t="n"/>
      <c r="BQ55" s="675" t="n"/>
      <c r="BR55" s="675" t="n"/>
      <c r="BS55" s="675" t="n"/>
      <c r="BT55" s="675" t="n"/>
      <c r="BU55" s="675" t="n"/>
      <c r="BV55" s="675" t="n"/>
      <c r="BW55" s="675" t="n"/>
      <c r="BX55" s="675" t="n"/>
      <c r="BY55" s="675" t="n"/>
      <c r="BZ55" s="714" t="n"/>
    </row>
    <row r="56" ht="13.5" customHeight="1" s="588">
      <c r="B56" s="656" t="n"/>
      <c r="C56" s="761" t="n"/>
      <c r="D56" s="762" t="n"/>
      <c r="E56" s="762" t="n"/>
      <c r="F56" s="762" t="n"/>
      <c r="G56" s="762" t="n"/>
      <c r="H56" s="762" t="n"/>
      <c r="I56" s="762" t="n"/>
      <c r="J56" s="762" t="n"/>
      <c r="K56" s="762" t="n"/>
      <c r="L56" s="762" t="n"/>
      <c r="M56" s="762" t="n"/>
      <c r="N56" s="763" t="n"/>
      <c r="O56" s="730" t="n"/>
      <c r="P56" s="589" t="n"/>
      <c r="Q56" s="589" t="n"/>
      <c r="R56" s="589" t="n"/>
      <c r="S56" s="589" t="n"/>
      <c r="T56" s="660" t="n"/>
      <c r="U56" s="665" t="n"/>
      <c r="V56" s="590" t="n"/>
      <c r="W56" s="689" t="n"/>
      <c r="X56" s="665" t="n"/>
      <c r="Y56" s="590" t="n"/>
      <c r="Z56" s="689" t="n"/>
      <c r="AA56" s="180" t="n"/>
      <c r="AB56" s="589" t="n"/>
      <c r="AC56" s="259" t="inlineStr">
        <is>
          <t>日</t>
        </is>
      </c>
      <c r="AD56" s="665" t="n"/>
      <c r="AE56" s="590" t="n"/>
      <c r="AF56" s="590" t="n"/>
      <c r="AG56" s="664" t="n"/>
      <c r="AH56" s="664" t="n"/>
      <c r="AI56" s="590" t="n"/>
      <c r="AJ56" s="590" t="n"/>
      <c r="AK56" s="590" t="n"/>
      <c r="AL56" s="664" t="n"/>
      <c r="AM56" s="764" t="n"/>
      <c r="AO56" s="781" t="inlineStr">
        <is>
          <t>利益</t>
        </is>
      </c>
      <c r="AP56" s="596" t="n"/>
      <c r="AQ56" s="596" t="n"/>
      <c r="AR56" s="596" t="n"/>
      <c r="AS56" s="648" t="n"/>
      <c r="AT56" s="782">
        <f>IF(AT54="","",AT41-AT44-AT54)</f>
        <v/>
      </c>
      <c r="AU56" s="596" t="n"/>
      <c r="AV56" s="596" t="n"/>
      <c r="AW56" s="596" t="n"/>
      <c r="AX56" s="783" t="inlineStr">
        <is>
          <t>万円</t>
        </is>
      </c>
      <c r="AY56" s="648" t="n"/>
      <c r="AZ56" s="784">
        <f>IF(AZ54="","",AZ41-AZ44-AZ54)</f>
        <v/>
      </c>
      <c r="BA56" s="596" t="n"/>
      <c r="BB56" s="596" t="n"/>
      <c r="BC56" s="596" t="n"/>
      <c r="BD56" s="732" t="inlineStr">
        <is>
          <t>万円</t>
        </is>
      </c>
      <c r="BE56" s="597" t="n"/>
      <c r="BF56" s="519" t="inlineStr">
        <is>
          <t>（注）個人営業の場合、事業主分は含めません。</t>
        </is>
      </c>
      <c r="BG56" s="104" t="n"/>
      <c r="BH56" s="104" t="n"/>
      <c r="BI56" s="104" t="n"/>
      <c r="BJ56" s="104" t="n"/>
      <c r="BK56" s="104" t="n"/>
      <c r="BL56" s="104" t="n"/>
      <c r="BM56" s="104" t="n"/>
      <c r="BN56" s="104" t="n"/>
      <c r="BO56" s="104" t="n"/>
      <c r="BP56" s="104" t="n"/>
      <c r="BQ56" s="104" t="n"/>
      <c r="BR56" s="104" t="n"/>
      <c r="BS56" s="104" t="n"/>
      <c r="BT56" s="104" t="n"/>
      <c r="BU56" s="14" t="n"/>
      <c r="BV56" s="14" t="n"/>
      <c r="BW56" s="14" t="n"/>
      <c r="BX56" s="14" t="n"/>
      <c r="BY56" s="14" t="n"/>
      <c r="BZ56" s="14" t="n"/>
    </row>
    <row r="57" ht="13.5" customHeight="1" s="588">
      <c r="B57" s="656" t="n"/>
      <c r="C57" s="765" t="inlineStr">
        <is>
          <t>横浜市内調味料専門業者</t>
        </is>
      </c>
      <c r="D57" s="766" t="n"/>
      <c r="E57" s="766" t="n"/>
      <c r="F57" s="766" t="n"/>
      <c r="G57" s="766" t="n"/>
      <c r="H57" s="766" t="n"/>
      <c r="I57" s="766" t="n"/>
      <c r="J57" s="766" t="n"/>
      <c r="K57" s="766" t="n"/>
      <c r="L57" s="766" t="n"/>
      <c r="M57" s="766" t="n"/>
      <c r="N57" s="767" t="n"/>
      <c r="O57" s="768" t="n"/>
      <c r="P57" s="687" t="n"/>
      <c r="Q57" s="687" t="n"/>
      <c r="R57" s="687" t="n"/>
      <c r="S57" s="687" t="n"/>
      <c r="T57" s="769" t="n"/>
      <c r="U57" s="770" t="n"/>
      <c r="V57" s="687" t="n"/>
      <c r="W57" s="179" t="inlineStr">
        <is>
          <t>％</t>
        </is>
      </c>
      <c r="X57" s="175" t="n"/>
      <c r="Y57" s="687" t="n"/>
      <c r="Z57" s="179" t="inlineStr">
        <is>
          <t>％</t>
        </is>
      </c>
      <c r="AA57" s="171" t="n"/>
      <c r="AB57" s="687" t="n"/>
      <c r="AC57" s="546" t="inlineStr">
        <is>
          <t>％</t>
        </is>
      </c>
      <c r="AD57" s="208" t="n"/>
      <c r="AE57" s="687" t="n"/>
      <c r="AF57" s="687" t="n"/>
      <c r="AG57" s="209" t="inlineStr">
        <is>
          <t>日〆</t>
        </is>
      </c>
      <c r="AH57" s="672" t="n"/>
      <c r="AI57" s="174" t="n"/>
      <c r="AJ57" s="687" t="n"/>
      <c r="AK57" s="687" t="n"/>
      <c r="AL57" s="235" t="inlineStr">
        <is>
          <t>日支払</t>
        </is>
      </c>
      <c r="AM57" s="771" t="n"/>
      <c r="AO57" s="602" t="n"/>
      <c r="AS57" s="658" t="n"/>
      <c r="AT57" s="721" t="n"/>
      <c r="AY57" s="658" t="n"/>
      <c r="AZ57" s="721" t="n"/>
      <c r="BE57" s="667" t="n"/>
      <c r="BF57" s="228" t="n"/>
    </row>
    <row r="58" ht="13.5" customHeight="1" s="588">
      <c r="B58" s="656" t="n"/>
      <c r="C58" s="761" t="n"/>
      <c r="D58" s="762" t="n"/>
      <c r="E58" s="762" t="n"/>
      <c r="F58" s="762" t="n"/>
      <c r="G58" s="762" t="n"/>
      <c r="H58" s="762" t="n"/>
      <c r="I58" s="762" t="n"/>
      <c r="J58" s="762" t="n"/>
      <c r="K58" s="762" t="n"/>
      <c r="L58" s="762" t="n"/>
      <c r="M58" s="762" t="n"/>
      <c r="N58" s="763" t="n"/>
      <c r="O58" s="665" t="n"/>
      <c r="P58" s="590" t="n"/>
      <c r="Q58" s="590" t="n"/>
      <c r="R58" s="590" t="n"/>
      <c r="S58" s="590" t="n"/>
      <c r="T58" s="684" t="n"/>
      <c r="U58" s="665" t="n"/>
      <c r="V58" s="590" t="n"/>
      <c r="W58" s="689" t="n"/>
      <c r="X58" s="665" t="n"/>
      <c r="Y58" s="590" t="n"/>
      <c r="Z58" s="689" t="n"/>
      <c r="AA58" s="166" t="n"/>
      <c r="AB58" s="590" t="n"/>
      <c r="AC58" s="160" t="inlineStr">
        <is>
          <t>日</t>
        </is>
      </c>
      <c r="AD58" s="665" t="n"/>
      <c r="AE58" s="590" t="n"/>
      <c r="AF58" s="590" t="n"/>
      <c r="AG58" s="664" t="n"/>
      <c r="AH58" s="664" t="n"/>
      <c r="AI58" s="590" t="n"/>
      <c r="AJ58" s="590" t="n"/>
      <c r="AK58" s="590" t="n"/>
      <c r="AL58" s="664" t="n"/>
      <c r="AM58" s="666" t="n"/>
      <c r="AO58" s="785" t="inlineStr">
        <is>
          <t>①－②－③</t>
        </is>
      </c>
      <c r="AP58" s="614" t="n"/>
      <c r="AQ58" s="614" t="n"/>
      <c r="AR58" s="614" t="n"/>
      <c r="AS58" s="722" t="n"/>
      <c r="AT58" s="724" t="n"/>
      <c r="AU58" s="614" t="n"/>
      <c r="AV58" s="614" t="n"/>
      <c r="AW58" s="614" t="n"/>
      <c r="AX58" s="614" t="n"/>
      <c r="AY58" s="722" t="n"/>
      <c r="AZ58" s="724" t="n"/>
      <c r="BA58" s="614" t="n"/>
      <c r="BB58" s="614" t="n"/>
      <c r="BC58" s="614" t="n"/>
      <c r="BD58" s="614" t="n"/>
      <c r="BE58" s="615" t="n"/>
      <c r="BF58" s="228" t="n"/>
    </row>
    <row r="59" ht="13.5" customHeight="1" s="588">
      <c r="B59" s="656" t="n"/>
      <c r="C59" s="786" t="inlineStr">
        <is>
          <t>地元製麺所</t>
        </is>
      </c>
      <c r="D59" s="687" t="n"/>
      <c r="E59" s="687" t="n"/>
      <c r="F59" s="687" t="n"/>
      <c r="G59" s="687" t="n"/>
      <c r="H59" s="687" t="n"/>
      <c r="I59" s="687" t="n"/>
      <c r="J59" s="687" t="n"/>
      <c r="K59" s="687" t="n"/>
      <c r="L59" s="687" t="n"/>
      <c r="M59" s="687" t="n"/>
      <c r="N59" s="687" t="n"/>
      <c r="O59" s="151" t="inlineStr">
        <is>
          <t>ほか</t>
        </is>
      </c>
      <c r="Q59" s="159" t="n"/>
      <c r="R59" s="589" t="n"/>
      <c r="S59" s="589" t="n"/>
      <c r="T59" s="160" t="inlineStr">
        <is>
          <t>社</t>
        </is>
      </c>
      <c r="U59" s="773" t="n"/>
      <c r="V59" s="687" t="n"/>
      <c r="W59" s="161" t="inlineStr">
        <is>
          <t>％</t>
        </is>
      </c>
      <c r="X59" s="175" t="n"/>
      <c r="Y59" s="687" t="n"/>
      <c r="Z59" s="179" t="inlineStr">
        <is>
          <t>％</t>
        </is>
      </c>
      <c r="AA59" s="171" t="n"/>
      <c r="AB59" s="687" t="n"/>
      <c r="AC59" s="546" t="inlineStr">
        <is>
          <t>％</t>
        </is>
      </c>
      <c r="AD59" s="208" t="n"/>
      <c r="AE59" s="687" t="n"/>
      <c r="AF59" s="687" t="n"/>
      <c r="AG59" s="209" t="inlineStr">
        <is>
          <t>日〆</t>
        </is>
      </c>
      <c r="AH59" s="672" t="n"/>
      <c r="AI59" s="174" t="n"/>
      <c r="AJ59" s="687" t="n"/>
      <c r="AK59" s="687" t="n"/>
      <c r="AL59" s="235" t="inlineStr">
        <is>
          <t>日支払</t>
        </is>
      </c>
      <c r="AM59" s="771" t="n"/>
      <c r="AO59" s="120" t="inlineStr">
        <is>
          <t>10　自由記述欄（アピールポイント、事業を行ううえでの悩み、希望するアドバイス等）</t>
        </is>
      </c>
      <c r="AP59" s="110" t="n"/>
      <c r="AQ59" s="110" t="n"/>
      <c r="AR59" s="110" t="n"/>
      <c r="AS59" s="110" t="n"/>
      <c r="AT59" s="110" t="n"/>
      <c r="AU59" s="110" t="n"/>
      <c r="AV59" s="110" t="n"/>
      <c r="AW59" s="110" t="n"/>
      <c r="AX59" s="110" t="n"/>
      <c r="AY59" s="110" t="n"/>
      <c r="AZ59" s="110" t="n"/>
      <c r="BA59" s="110" t="n"/>
      <c r="BB59" s="110" t="n"/>
      <c r="BC59" s="110" t="n"/>
      <c r="BD59" s="110" t="n"/>
      <c r="BE59" s="110" t="n"/>
      <c r="BF59" s="110" t="n"/>
      <c r="BG59" s="110" t="n"/>
      <c r="BH59" s="110" t="n"/>
      <c r="BI59" s="110" t="n"/>
      <c r="BJ59" s="110" t="n"/>
      <c r="BK59" s="110" t="n"/>
      <c r="BL59" s="110" t="n"/>
      <c r="BM59" s="110" t="n"/>
      <c r="BN59" s="110" t="n"/>
      <c r="BO59" s="110" t="n"/>
      <c r="BP59" s="110" t="n"/>
      <c r="BQ59" s="110" t="n"/>
      <c r="BR59" s="110" t="n"/>
      <c r="BS59" s="110" t="n"/>
      <c r="BT59" s="110" t="n"/>
      <c r="BU59" s="110" t="n"/>
      <c r="BV59" s="110" t="n"/>
      <c r="BW59" s="110" t="n"/>
      <c r="BX59" s="110" t="n"/>
      <c r="BY59" s="110" t="n"/>
      <c r="BZ59" s="110" t="n"/>
    </row>
    <row r="60" ht="13.5" customHeight="1" s="588">
      <c r="B60" s="774" t="n"/>
      <c r="C60" s="735" t="n"/>
      <c r="D60" s="675" t="n"/>
      <c r="E60" s="675" t="n"/>
      <c r="F60" s="675" t="n"/>
      <c r="G60" s="675" t="n"/>
      <c r="H60" s="675" t="n"/>
      <c r="I60" s="675" t="n"/>
      <c r="J60" s="675" t="n"/>
      <c r="K60" s="675" t="n"/>
      <c r="L60" s="675" t="n"/>
      <c r="M60" s="675" t="n"/>
      <c r="N60" s="675" t="n"/>
      <c r="O60" s="664" t="n"/>
      <c r="P60" s="664" t="n"/>
      <c r="Q60" s="675" t="n"/>
      <c r="R60" s="675" t="n"/>
      <c r="S60" s="675" t="n"/>
      <c r="T60" s="689" t="n"/>
      <c r="U60" s="775" t="n"/>
      <c r="V60" s="675" t="n"/>
      <c r="W60" s="722" t="n"/>
      <c r="X60" s="665" t="n"/>
      <c r="Y60" s="590" t="n"/>
      <c r="Z60" s="689" t="n"/>
      <c r="AA60" s="227" t="n"/>
      <c r="AB60" s="675" t="n"/>
      <c r="AC60" s="350" t="inlineStr">
        <is>
          <t>日</t>
        </is>
      </c>
      <c r="AD60" s="665" t="n"/>
      <c r="AE60" s="590" t="n"/>
      <c r="AF60" s="590" t="n"/>
      <c r="AG60" s="664" t="n"/>
      <c r="AH60" s="664" t="n"/>
      <c r="AI60" s="590" t="n"/>
      <c r="AJ60" s="590" t="n"/>
      <c r="AK60" s="590" t="n"/>
      <c r="AL60" s="664" t="n"/>
      <c r="AM60" s="666" t="n"/>
      <c r="AO60" s="787" t="inlineStr">
        <is>
          <t>横浜駅周辺の激戦区において、吉村家での5年修行と50回の試作で完成した独自スープが最大の差別化要素である。麺の硬さ・味の濃さ・
油の量の3段階カスタマイズにより、個人の好みに対応し顧客満足度を高める。月間検索ボリューム「横浜
家系ラーメン」6,000回に対し適切なSEO対策を実施し、6ヶ月目以降の自然流入増加を図る。リピート率35%を維持し、
口コミによる新規顧客獲得で持続的成長を実現する。売上が計画の80%を下回った場合は広告費削減、
資金不足時は運転資金200万円で十分な安全性を確保している。1. ラーメンへの情熱と、吉村家での実践的な経験。2.
50回以上の試作と顧客からの具体的なフィードバック。3. 退職決断と資金確保の計画。4. 事業に対する不安から確信への転換エピソード。5.
地域に愛される店舗を目指すビジョン。</t>
        </is>
      </c>
      <c r="AP60" s="650" t="n"/>
      <c r="AQ60" s="650" t="n"/>
      <c r="AR60" s="650" t="n"/>
      <c r="AS60" s="650" t="n"/>
      <c r="AT60" s="650" t="n"/>
      <c r="AU60" s="650" t="n"/>
      <c r="AV60" s="650" t="n"/>
      <c r="AW60" s="650" t="n"/>
      <c r="AX60" s="650" t="n"/>
      <c r="AY60" s="650" t="n"/>
      <c r="AZ60" s="650" t="n"/>
      <c r="BA60" s="650" t="n"/>
      <c r="BB60" s="650" t="n"/>
      <c r="BC60" s="650" t="n"/>
      <c r="BD60" s="650" t="n"/>
      <c r="BE60" s="650" t="n"/>
      <c r="BF60" s="650" t="n"/>
      <c r="BG60" s="650" t="n"/>
      <c r="BH60" s="650" t="n"/>
      <c r="BI60" s="650" t="n"/>
      <c r="BJ60" s="650" t="n"/>
      <c r="BK60" s="650" t="n"/>
      <c r="BL60" s="650" t="n"/>
      <c r="BM60" s="650" t="n"/>
      <c r="BN60" s="650" t="n"/>
      <c r="BO60" s="650" t="n"/>
      <c r="BP60" s="650" t="n"/>
      <c r="BQ60" s="650" t="n"/>
      <c r="BR60" s="650" t="n"/>
      <c r="BS60" s="650" t="n"/>
      <c r="BT60" s="650" t="n"/>
      <c r="BU60" s="650" t="n"/>
      <c r="BV60" s="650" t="n"/>
      <c r="BW60" s="650" t="n"/>
      <c r="BX60" s="650" t="n"/>
      <c r="BY60" s="650" t="n"/>
      <c r="BZ60" s="729" t="n"/>
    </row>
    <row r="61" ht="13.5" customHeight="1" s="588">
      <c r="B61" s="754" t="inlineStr">
        <is>
          <t>外注先</t>
        </is>
      </c>
      <c r="C61" s="755" t="inlineStr">
        <is>
          <t>地元清掃業者</t>
        </is>
      </c>
      <c r="D61" s="756" t="n"/>
      <c r="E61" s="756" t="n"/>
      <c r="F61" s="756" t="n"/>
      <c r="G61" s="756" t="n"/>
      <c r="H61" s="756" t="n"/>
      <c r="I61" s="756" t="n"/>
      <c r="J61" s="756" t="n"/>
      <c r="K61" s="756" t="n"/>
      <c r="L61" s="756" t="n"/>
      <c r="M61" s="756" t="n"/>
      <c r="N61" s="757" t="n"/>
      <c r="O61" s="788" t="n"/>
      <c r="P61" s="650" t="n"/>
      <c r="Q61" s="650" t="n"/>
      <c r="R61" s="650" t="n"/>
      <c r="S61" s="650" t="n"/>
      <c r="T61" s="651" t="n"/>
      <c r="U61" s="759" t="n"/>
      <c r="V61" s="650" t="n"/>
      <c r="W61" s="552" t="inlineStr">
        <is>
          <t>％</t>
        </is>
      </c>
      <c r="X61" s="225" t="n"/>
      <c r="Y61" s="589" t="n"/>
      <c r="Z61" s="160" t="inlineStr">
        <is>
          <t>％</t>
        </is>
      </c>
      <c r="AA61" s="220" t="n"/>
      <c r="AB61" s="650" t="n"/>
      <c r="AC61" s="114" t="inlineStr">
        <is>
          <t>％</t>
        </is>
      </c>
      <c r="AD61" s="200" t="n"/>
      <c r="AE61" s="650" t="n"/>
      <c r="AF61" s="650" t="n"/>
      <c r="AG61" s="202" t="inlineStr">
        <is>
          <t>日〆</t>
        </is>
      </c>
      <c r="AH61" s="596" t="n"/>
      <c r="AI61" s="201" t="n"/>
      <c r="AJ61" s="650" t="n"/>
      <c r="AK61" s="650" t="n"/>
      <c r="AL61" s="789" t="inlineStr">
        <is>
          <t>日支払</t>
        </is>
      </c>
      <c r="AM61" s="594" t="n"/>
      <c r="AO61" s="790" t="n"/>
      <c r="AP61" s="589" t="n"/>
      <c r="AQ61" s="589" t="n"/>
      <c r="AR61" s="589" t="n"/>
      <c r="AS61" s="589" t="n"/>
      <c r="AT61" s="589" t="n"/>
      <c r="AU61" s="589" t="n"/>
      <c r="AV61" s="589" t="n"/>
      <c r="AW61" s="589" t="n"/>
      <c r="AX61" s="589" t="n"/>
      <c r="AY61" s="589" t="n"/>
      <c r="AZ61" s="589" t="n"/>
      <c r="BA61" s="589" t="n"/>
      <c r="BB61" s="589" t="n"/>
      <c r="BC61" s="589" t="n"/>
      <c r="BD61" s="589" t="n"/>
      <c r="BE61" s="589" t="n"/>
      <c r="BF61" s="589" t="n"/>
      <c r="BG61" s="589" t="n"/>
      <c r="BH61" s="589" t="n"/>
      <c r="BI61" s="589" t="n"/>
      <c r="BJ61" s="589" t="n"/>
      <c r="BK61" s="589" t="n"/>
      <c r="BL61" s="589" t="n"/>
      <c r="BM61" s="589" t="n"/>
      <c r="BN61" s="589" t="n"/>
      <c r="BO61" s="589" t="n"/>
      <c r="BP61" s="589" t="n"/>
      <c r="BQ61" s="589" t="n"/>
      <c r="BR61" s="589" t="n"/>
      <c r="BS61" s="589" t="n"/>
      <c r="BT61" s="589" t="n"/>
      <c r="BU61" s="589" t="n"/>
      <c r="BV61" s="589" t="n"/>
      <c r="BW61" s="589" t="n"/>
      <c r="BX61" s="589" t="n"/>
      <c r="BY61" s="589" t="n"/>
      <c r="BZ61" s="662" t="n"/>
    </row>
    <row r="62" ht="13.5" customHeight="1" s="588">
      <c r="B62" s="656" t="n"/>
      <c r="C62" s="761" t="n"/>
      <c r="D62" s="762" t="n"/>
      <c r="E62" s="762" t="n"/>
      <c r="F62" s="762" t="n"/>
      <c r="G62" s="762" t="n"/>
      <c r="H62" s="762" t="n"/>
      <c r="I62" s="762" t="n"/>
      <c r="J62" s="762" t="n"/>
      <c r="K62" s="762" t="n"/>
      <c r="L62" s="762" t="n"/>
      <c r="M62" s="762" t="n"/>
      <c r="N62" s="763" t="n"/>
      <c r="O62" s="665" t="n"/>
      <c r="P62" s="590" t="n"/>
      <c r="Q62" s="590" t="n"/>
      <c r="R62" s="590" t="n"/>
      <c r="S62" s="590" t="n"/>
      <c r="T62" s="684" t="n"/>
      <c r="U62" s="665" t="n"/>
      <c r="V62" s="590" t="n"/>
      <c r="W62" s="689" t="n"/>
      <c r="X62" s="665" t="n"/>
      <c r="Y62" s="590" t="n"/>
      <c r="Z62" s="689" t="n"/>
      <c r="AA62" s="166" t="n"/>
      <c r="AB62" s="590" t="n"/>
      <c r="AC62" s="160" t="inlineStr">
        <is>
          <t>日</t>
        </is>
      </c>
      <c r="AD62" s="665" t="n"/>
      <c r="AE62" s="590" t="n"/>
      <c r="AF62" s="590" t="n"/>
      <c r="AG62" s="664" t="n"/>
      <c r="AH62" s="664" t="n"/>
      <c r="AI62" s="590" t="n"/>
      <c r="AJ62" s="590" t="n"/>
      <c r="AK62" s="590" t="n"/>
      <c r="AL62" s="664" t="n"/>
      <c r="AM62" s="666" t="n"/>
      <c r="AO62" s="790" t="n"/>
      <c r="AP62" s="589" t="n"/>
      <c r="AQ62" s="589" t="n"/>
      <c r="AR62" s="589" t="n"/>
      <c r="AS62" s="589" t="n"/>
      <c r="AT62" s="589" t="n"/>
      <c r="AU62" s="589" t="n"/>
      <c r="AV62" s="589" t="n"/>
      <c r="AW62" s="589" t="n"/>
      <c r="AX62" s="589" t="n"/>
      <c r="AY62" s="589" t="n"/>
      <c r="AZ62" s="589" t="n"/>
      <c r="BA62" s="589" t="n"/>
      <c r="BB62" s="589" t="n"/>
      <c r="BC62" s="589" t="n"/>
      <c r="BD62" s="589" t="n"/>
      <c r="BE62" s="589" t="n"/>
      <c r="BF62" s="589" t="n"/>
      <c r="BG62" s="589" t="n"/>
      <c r="BH62" s="589" t="n"/>
      <c r="BI62" s="589" t="n"/>
      <c r="BJ62" s="589" t="n"/>
      <c r="BK62" s="589" t="n"/>
      <c r="BL62" s="589" t="n"/>
      <c r="BM62" s="589" t="n"/>
      <c r="BN62" s="589" t="n"/>
      <c r="BO62" s="589" t="n"/>
      <c r="BP62" s="589" t="n"/>
      <c r="BQ62" s="589" t="n"/>
      <c r="BR62" s="589" t="n"/>
      <c r="BS62" s="589" t="n"/>
      <c r="BT62" s="589" t="n"/>
      <c r="BU62" s="589" t="n"/>
      <c r="BV62" s="589" t="n"/>
      <c r="BW62" s="589" t="n"/>
      <c r="BX62" s="589" t="n"/>
      <c r="BY62" s="589" t="n"/>
      <c r="BZ62" s="662" t="n"/>
    </row>
    <row r="63" ht="13.5" customHeight="1" s="588">
      <c r="B63" s="656" t="n"/>
      <c r="C63" s="786" t="inlineStr">
        <is>
          <t>POSシステム業者</t>
        </is>
      </c>
      <c r="D63" s="687" t="n"/>
      <c r="E63" s="687" t="n"/>
      <c r="F63" s="687" t="n"/>
      <c r="G63" s="687" t="n"/>
      <c r="H63" s="687" t="n"/>
      <c r="I63" s="687" t="n"/>
      <c r="J63" s="687" t="n"/>
      <c r="K63" s="687" t="n"/>
      <c r="L63" s="687" t="n"/>
      <c r="M63" s="687" t="n"/>
      <c r="N63" s="687" t="n"/>
      <c r="O63" s="151" t="inlineStr">
        <is>
          <t>ほか</t>
        </is>
      </c>
      <c r="Q63" s="159" t="n"/>
      <c r="R63" s="589" t="n"/>
      <c r="S63" s="589" t="n"/>
      <c r="T63" s="160" t="inlineStr">
        <is>
          <t>社</t>
        </is>
      </c>
      <c r="U63" s="773" t="n"/>
      <c r="V63" s="687" t="n"/>
      <c r="W63" s="161" t="inlineStr">
        <is>
          <t>％</t>
        </is>
      </c>
      <c r="X63" s="175" t="n"/>
      <c r="Y63" s="687" t="n"/>
      <c r="Z63" s="179" t="inlineStr">
        <is>
          <t>％</t>
        </is>
      </c>
      <c r="AA63" s="180" t="n"/>
      <c r="AB63" s="589" t="n"/>
      <c r="AC63" s="274" t="inlineStr">
        <is>
          <t>％</t>
        </is>
      </c>
      <c r="AD63" s="166" t="n"/>
      <c r="AE63" s="589" t="n"/>
      <c r="AF63" s="589" t="n"/>
      <c r="AG63" s="151" t="inlineStr">
        <is>
          <t>日〆</t>
        </is>
      </c>
      <c r="AI63" s="167" t="n"/>
      <c r="AJ63" s="589" t="n"/>
      <c r="AK63" s="589" t="n"/>
      <c r="AL63" s="233" t="inlineStr">
        <is>
          <t>日支払</t>
        </is>
      </c>
      <c r="AM63" s="603" t="n"/>
      <c r="AO63" s="790" t="n"/>
      <c r="AP63" s="589" t="n"/>
      <c r="AQ63" s="589" t="n"/>
      <c r="AR63" s="589" t="n"/>
      <c r="AS63" s="589" t="n"/>
      <c r="AT63" s="589" t="n"/>
      <c r="AU63" s="589" t="n"/>
      <c r="AV63" s="589" t="n"/>
      <c r="AW63" s="589" t="n"/>
      <c r="AX63" s="589" t="n"/>
      <c r="AY63" s="589" t="n"/>
      <c r="AZ63" s="589" t="n"/>
      <c r="BA63" s="589" t="n"/>
      <c r="BB63" s="589" t="n"/>
      <c r="BC63" s="589" t="n"/>
      <c r="BD63" s="589" t="n"/>
      <c r="BE63" s="589" t="n"/>
      <c r="BF63" s="589" t="n"/>
      <c r="BG63" s="589" t="n"/>
      <c r="BH63" s="589" t="n"/>
      <c r="BI63" s="589" t="n"/>
      <c r="BJ63" s="589" t="n"/>
      <c r="BK63" s="589" t="n"/>
      <c r="BL63" s="589" t="n"/>
      <c r="BM63" s="589" t="n"/>
      <c r="BN63" s="589" t="n"/>
      <c r="BO63" s="589" t="n"/>
      <c r="BP63" s="589" t="n"/>
      <c r="BQ63" s="589" t="n"/>
      <c r="BR63" s="589" t="n"/>
      <c r="BS63" s="589" t="n"/>
      <c r="BT63" s="589" t="n"/>
      <c r="BU63" s="589" t="n"/>
      <c r="BV63" s="589" t="n"/>
      <c r="BW63" s="589" t="n"/>
      <c r="BX63" s="589" t="n"/>
      <c r="BY63" s="589" t="n"/>
      <c r="BZ63" s="662" t="n"/>
    </row>
    <row r="64" ht="13.5" customHeight="1" s="588">
      <c r="B64" s="774" t="n"/>
      <c r="C64" s="735" t="n"/>
      <c r="D64" s="675" t="n"/>
      <c r="E64" s="675" t="n"/>
      <c r="F64" s="675" t="n"/>
      <c r="G64" s="675" t="n"/>
      <c r="H64" s="675" t="n"/>
      <c r="I64" s="675" t="n"/>
      <c r="J64" s="675" t="n"/>
      <c r="K64" s="675" t="n"/>
      <c r="L64" s="675" t="n"/>
      <c r="M64" s="675" t="n"/>
      <c r="N64" s="675" t="n"/>
      <c r="O64" s="664" t="n"/>
      <c r="P64" s="664" t="n"/>
      <c r="Q64" s="675" t="n"/>
      <c r="R64" s="675" t="n"/>
      <c r="S64" s="675" t="n"/>
      <c r="T64" s="689" t="n"/>
      <c r="U64" s="775" t="n"/>
      <c r="V64" s="675" t="n"/>
      <c r="W64" s="722" t="n"/>
      <c r="X64" s="665" t="n"/>
      <c r="Y64" s="590" t="n"/>
      <c r="Z64" s="689" t="n"/>
      <c r="AA64" s="166" t="n"/>
      <c r="AB64" s="590" t="n"/>
      <c r="AC64" s="160" t="inlineStr">
        <is>
          <t>日</t>
        </is>
      </c>
      <c r="AD64" s="665" t="n"/>
      <c r="AE64" s="590" t="n"/>
      <c r="AF64" s="590" t="n"/>
      <c r="AG64" s="664" t="n"/>
      <c r="AH64" s="664" t="n"/>
      <c r="AI64" s="590" t="n"/>
      <c r="AJ64" s="590" t="n"/>
      <c r="AK64" s="590" t="n"/>
      <c r="AL64" s="664" t="n"/>
      <c r="AM64" s="666" t="n"/>
      <c r="AO64" s="790" t="n"/>
      <c r="AP64" s="589" t="n"/>
      <c r="AQ64" s="589" t="n"/>
      <c r="AR64" s="589" t="n"/>
      <c r="AS64" s="589" t="n"/>
      <c r="AT64" s="589" t="n"/>
      <c r="AU64" s="589" t="n"/>
      <c r="AV64" s="589" t="n"/>
      <c r="AW64" s="589" t="n"/>
      <c r="AX64" s="589" t="n"/>
      <c r="AY64" s="589" t="n"/>
      <c r="AZ64" s="589" t="n"/>
      <c r="BA64" s="589" t="n"/>
      <c r="BB64" s="589" t="n"/>
      <c r="BC64" s="589" t="n"/>
      <c r="BD64" s="589" t="n"/>
      <c r="BE64" s="589" t="n"/>
      <c r="BF64" s="589" t="n"/>
      <c r="BG64" s="589" t="n"/>
      <c r="BH64" s="589" t="n"/>
      <c r="BI64" s="589" t="n"/>
      <c r="BJ64" s="589" t="n"/>
      <c r="BK64" s="589" t="n"/>
      <c r="BL64" s="589" t="n"/>
      <c r="BM64" s="589" t="n"/>
      <c r="BN64" s="589" t="n"/>
      <c r="BO64" s="589" t="n"/>
      <c r="BP64" s="589" t="n"/>
      <c r="BQ64" s="589" t="n"/>
      <c r="BR64" s="589" t="n"/>
      <c r="BS64" s="589" t="n"/>
      <c r="BT64" s="589" t="n"/>
      <c r="BU64" s="589" t="n"/>
      <c r="BV64" s="589" t="n"/>
      <c r="BW64" s="589" t="n"/>
      <c r="BX64" s="589" t="n"/>
      <c r="BY64" s="589" t="n"/>
      <c r="BZ64" s="662" t="n"/>
    </row>
    <row r="65" ht="13.5" customHeight="1" s="588">
      <c r="B65" s="678" t="inlineStr">
        <is>
          <t>人件費の支払</t>
        </is>
      </c>
      <c r="C65" s="617" t="n"/>
      <c r="D65" s="617" t="n"/>
      <c r="E65" s="617" t="n"/>
      <c r="F65" s="619" t="n"/>
      <c r="G65" s="325" t="n"/>
      <c r="H65" s="701" t="n"/>
      <c r="I65" s="701" t="n"/>
      <c r="J65" s="701" t="n"/>
      <c r="K65" s="396" t="inlineStr">
        <is>
          <t>日〆</t>
        </is>
      </c>
      <c r="L65" s="622" t="n"/>
      <c r="M65" s="317" t="n"/>
      <c r="N65" s="680" t="n"/>
      <c r="O65" s="680" t="n"/>
      <c r="P65" s="680" t="n"/>
      <c r="Q65" s="680" t="n"/>
      <c r="R65" s="680" t="n"/>
      <c r="S65" s="318" t="inlineStr">
        <is>
          <t>日支払（ボーナスの支給月</t>
        </is>
      </c>
      <c r="T65" s="622" t="n"/>
      <c r="U65" s="622" t="n"/>
      <c r="V65" s="622" t="n"/>
      <c r="W65" s="622" t="n"/>
      <c r="X65" s="622" t="n"/>
      <c r="Y65" s="622" t="n"/>
      <c r="Z65" s="622" t="n"/>
      <c r="AA65" s="622" t="n"/>
      <c r="AB65" s="317" t="n"/>
      <c r="AC65" s="680" t="n"/>
      <c r="AD65" s="680" t="n"/>
      <c r="AE65" s="680" t="n"/>
      <c r="AF65" s="396" t="inlineStr">
        <is>
          <t>月、</t>
        </is>
      </c>
      <c r="AG65" s="622" t="n"/>
      <c r="AH65" s="317" t="n"/>
      <c r="AI65" s="680" t="n"/>
      <c r="AJ65" s="680" t="n"/>
      <c r="AK65" s="680" t="n"/>
      <c r="AL65" s="716" t="inlineStr">
        <is>
          <t>月）</t>
        </is>
      </c>
      <c r="AM65" s="626" t="n"/>
      <c r="AO65" s="735" t="n"/>
      <c r="AP65" s="675" t="n"/>
      <c r="AQ65" s="675" t="n"/>
      <c r="AR65" s="675" t="n"/>
      <c r="AS65" s="675" t="n"/>
      <c r="AT65" s="675" t="n"/>
      <c r="AU65" s="675" t="n"/>
      <c r="AV65" s="675" t="n"/>
      <c r="AW65" s="675" t="n"/>
      <c r="AX65" s="675" t="n"/>
      <c r="AY65" s="675" t="n"/>
      <c r="AZ65" s="675" t="n"/>
      <c r="BA65" s="675" t="n"/>
      <c r="BB65" s="675" t="n"/>
      <c r="BC65" s="675" t="n"/>
      <c r="BD65" s="675" t="n"/>
      <c r="BE65" s="675" t="n"/>
      <c r="BF65" s="675" t="n"/>
      <c r="BG65" s="675" t="n"/>
      <c r="BH65" s="675" t="n"/>
      <c r="BI65" s="675" t="n"/>
      <c r="BJ65" s="675" t="n"/>
      <c r="BK65" s="675" t="n"/>
      <c r="BL65" s="675" t="n"/>
      <c r="BM65" s="675" t="n"/>
      <c r="BN65" s="675" t="n"/>
      <c r="BO65" s="675" t="n"/>
      <c r="BP65" s="675" t="n"/>
      <c r="BQ65" s="675" t="n"/>
      <c r="BR65" s="675" t="n"/>
      <c r="BS65" s="675" t="n"/>
      <c r="BT65" s="675" t="n"/>
      <c r="BU65" s="675" t="n"/>
      <c r="BV65" s="675" t="n"/>
      <c r="BW65" s="675" t="n"/>
      <c r="BX65" s="675" t="n"/>
      <c r="BY65" s="675" t="n"/>
      <c r="BZ65" s="714" t="n"/>
    </row>
    <row r="66" ht="13.5" customHeight="1" s="588">
      <c r="AO66" s="95" t="inlineStr">
        <is>
          <t>これまでのご経験や事業内容の詳細が分かる計画書など、参考となる資料がございましたら、併せてご提出ください。</t>
        </is>
      </c>
      <c r="AP66" s="45" t="n"/>
      <c r="AQ66" s="45" t="n"/>
      <c r="AR66" s="45" t="n"/>
      <c r="AS66" s="45" t="n"/>
      <c r="AT66" s="45" t="n"/>
      <c r="AU66" s="45" t="n"/>
      <c r="AV66" s="45" t="n"/>
      <c r="AW66" s="45" t="n"/>
      <c r="AX66" s="45" t="n"/>
      <c r="AY66" s="45" t="n"/>
      <c r="AZ66" s="45" t="n"/>
      <c r="BA66" s="45" t="n"/>
      <c r="BB66" s="45" t="n"/>
      <c r="BC66" s="45" t="n"/>
      <c r="BD66" s="45" t="n"/>
      <c r="BE66" s="45" t="n"/>
      <c r="BF66" s="45" t="n"/>
      <c r="BG66" s="45" t="n"/>
      <c r="BH66" s="45" t="n"/>
      <c r="BI66" s="45" t="n"/>
      <c r="BJ66" s="45" t="n"/>
      <c r="BK66" s="45" t="n"/>
      <c r="BL66" s="45" t="n"/>
      <c r="BM66" s="45" t="n"/>
      <c r="BN66" s="45" t="n"/>
      <c r="BO66" s="45" t="n"/>
      <c r="BP66" s="45" t="n"/>
      <c r="BQ66" s="45" t="n"/>
      <c r="BR66" s="45" t="n"/>
      <c r="BS66" s="45" t="n"/>
      <c r="BT66" s="45" t="n"/>
      <c r="BU66" s="45" t="n"/>
      <c r="BV66" s="45" t="n"/>
      <c r="BW66" s="45" t="n"/>
      <c r="BX66" s="45" t="n"/>
      <c r="BY66" s="45" t="n"/>
      <c r="BZ66" s="45" t="n"/>
    </row>
    <row r="67">
      <c r="BZ67" s="39" t="inlineStr">
        <is>
          <t>（日本政策金融公庫　国民生活事業）</t>
        </is>
      </c>
    </row>
    <row r="68">
      <c r="AV68" s="121" t="n"/>
      <c r="AW68" s="121" t="n"/>
      <c r="AX68" s="121" t="n"/>
      <c r="AY68" s="121" t="n"/>
      <c r="AZ68" s="121" t="n"/>
      <c r="BA68" s="121" t="n"/>
      <c r="BB68" s="121" t="n"/>
      <c r="BC68" s="121" t="n"/>
      <c r="BD68" s="121" t="n"/>
      <c r="BE68" s="121" t="n"/>
      <c r="BF68" s="121" t="n"/>
      <c r="BG68" s="121" t="n"/>
      <c r="BH68" s="121" t="n"/>
      <c r="BI68" s="121" t="n"/>
      <c r="BJ68" s="121" t="n"/>
      <c r="BK68" s="121" t="n"/>
      <c r="BL68" s="121" t="n"/>
      <c r="BM68" s="121" t="n"/>
      <c r="BN68" s="121" t="n"/>
      <c r="BO68" s="121" t="n"/>
      <c r="BP68" s="121" t="n"/>
      <c r="BQ68" s="121" t="n"/>
      <c r="BR68" s="121" t="n"/>
      <c r="BS68" s="121" t="n"/>
      <c r="BT68" s="121" t="n"/>
    </row>
    <row r="69">
      <c r="AV69" s="121" t="n"/>
      <c r="AW69" s="121" t="n"/>
      <c r="AX69" s="121" t="n"/>
      <c r="AY69" s="121" t="n"/>
      <c r="AZ69" s="121" t="n"/>
      <c r="BA69" s="121" t="n"/>
      <c r="BB69" s="121" t="n"/>
      <c r="BC69" s="121" t="n"/>
      <c r="BD69" s="121" t="n"/>
      <c r="BE69" s="121" t="n"/>
      <c r="BF69" s="121" t="n"/>
      <c r="BG69" s="121" t="n"/>
      <c r="BH69" s="121" t="n"/>
      <c r="BI69" s="121" t="n"/>
      <c r="BJ69" s="121" t="n"/>
      <c r="BK69" s="121" t="n"/>
      <c r="BL69" s="121" t="n"/>
      <c r="BM69" s="121" t="n"/>
      <c r="BN69" s="121" t="n"/>
      <c r="BO69" s="121" t="n"/>
      <c r="BP69" s="121" t="n"/>
      <c r="BQ69" s="121" t="n"/>
      <c r="BR69" s="121" t="n"/>
      <c r="BS69" s="121" t="n"/>
      <c r="BT69" s="121" t="n"/>
    </row>
    <row r="70">
      <c r="AV70" s="121" t="n"/>
      <c r="AW70" s="121" t="n"/>
      <c r="AX70" s="121" t="n"/>
      <c r="AY70" s="121" t="n"/>
      <c r="AZ70" s="121" t="n"/>
      <c r="BA70" s="121" t="n"/>
      <c r="BB70" s="121" t="n"/>
      <c r="BC70" s="121" t="n"/>
      <c r="BD70" s="121" t="n"/>
      <c r="BE70" s="121" t="n"/>
      <c r="BF70" s="121" t="n"/>
      <c r="BG70" s="121" t="n"/>
      <c r="BH70" s="121" t="n"/>
      <c r="BI70" s="121" t="n"/>
      <c r="BJ70" s="121" t="n"/>
      <c r="BK70" s="121" t="n"/>
      <c r="BL70" s="121" t="n"/>
      <c r="BM70" s="121" t="n"/>
      <c r="BN70" s="121" t="n"/>
      <c r="BO70" s="121" t="n"/>
      <c r="BP70" s="121" t="n"/>
      <c r="BQ70" s="121" t="n"/>
      <c r="BR70" s="121" t="n"/>
      <c r="BS70" s="121" t="n"/>
      <c r="BT70" s="121" t="n"/>
    </row>
    <row r="71">
      <c r="AV71" s="121" t="n"/>
      <c r="AW71" s="121" t="n"/>
      <c r="AX71" s="121" t="n"/>
      <c r="AY71" s="121" t="n"/>
      <c r="AZ71" s="121" t="n"/>
      <c r="BA71" s="121" t="n"/>
      <c r="BB71" s="121" t="n"/>
      <c r="BC71" s="121" t="n"/>
      <c r="BD71" s="121" t="n"/>
      <c r="BE71" s="121" t="n"/>
      <c r="BF71" s="121" t="n"/>
      <c r="BG71" s="121" t="n"/>
      <c r="BH71" s="121" t="n"/>
      <c r="BI71" s="121" t="n"/>
      <c r="BJ71" s="121" t="n"/>
      <c r="BK71" s="121" t="n"/>
      <c r="BL71" s="121" t="n"/>
      <c r="BM71" s="121" t="n"/>
      <c r="BN71" s="121" t="n"/>
      <c r="BO71" s="121" t="n"/>
      <c r="BP71" s="121" t="n"/>
      <c r="BQ71" s="121" t="n"/>
      <c r="BR71" s="121" t="n"/>
      <c r="BS71" s="121" t="n"/>
      <c r="BT71" s="121" t="n"/>
    </row>
    <row r="72">
      <c r="AV72" s="121" t="n"/>
      <c r="AW72" s="121" t="n"/>
      <c r="AX72" s="121" t="n"/>
      <c r="AY72" s="121" t="n"/>
      <c r="AZ72" s="39" t="n"/>
      <c r="BA72" s="121" t="n"/>
      <c r="BB72" s="121" t="n"/>
      <c r="BC72" s="121" t="n"/>
      <c r="BD72" s="121" t="n"/>
      <c r="BE72" s="121" t="n"/>
      <c r="BF72" s="121" t="n"/>
      <c r="BG72" s="121" t="n"/>
      <c r="BH72" s="121" t="n"/>
      <c r="BI72" s="121" t="n"/>
      <c r="BJ72" s="121" t="n"/>
      <c r="BK72" s="121" t="n"/>
      <c r="BL72" s="121" t="n"/>
      <c r="BM72" s="121" t="n"/>
      <c r="BN72" s="121" t="n"/>
      <c r="BO72" s="121" t="n"/>
      <c r="BP72" s="121" t="n"/>
      <c r="BQ72" s="121" t="n"/>
      <c r="BR72" s="121" t="n"/>
      <c r="BS72" s="121" t="n"/>
      <c r="BT72" s="121" t="n"/>
    </row>
    <row r="73">
      <c r="AV73" s="121" t="n"/>
      <c r="AW73" s="121" t="n"/>
      <c r="AX73" s="121" t="n"/>
      <c r="AY73" s="121" t="n"/>
      <c r="AZ73" s="121" t="n"/>
      <c r="BA73" s="121" t="n"/>
      <c r="BB73" s="121" t="n"/>
      <c r="BC73" s="121" t="n"/>
      <c r="BD73" s="121" t="n"/>
      <c r="BE73" s="121" t="n"/>
      <c r="BF73" s="121" t="n"/>
      <c r="BG73" s="121" t="n"/>
      <c r="BH73" s="121" t="n"/>
      <c r="BI73" s="121" t="n"/>
      <c r="BJ73" s="121" t="n"/>
      <c r="BK73" s="121" t="n"/>
      <c r="BL73" s="121" t="n"/>
      <c r="BM73" s="121" t="n"/>
      <c r="BN73" s="121" t="n"/>
      <c r="BO73" s="121" t="n"/>
      <c r="BP73" s="121" t="n"/>
      <c r="BQ73" s="121" t="n"/>
      <c r="BR73" s="121" t="n"/>
      <c r="BS73" s="121" t="n"/>
      <c r="BT73" s="121" t="n"/>
    </row>
    <row r="74">
      <c r="AV74" s="121" t="n"/>
      <c r="AW74" s="121" t="n"/>
      <c r="AX74" s="121" t="n"/>
      <c r="AY74" s="121" t="n"/>
      <c r="AZ74" s="121" t="n"/>
      <c r="BA74" s="121" t="n"/>
      <c r="BB74" s="121" t="n"/>
      <c r="BC74" s="121" t="n"/>
      <c r="BD74" s="121" t="n"/>
      <c r="BE74" s="121" t="n"/>
      <c r="BF74" s="121" t="n"/>
      <c r="BG74" s="121" t="n"/>
      <c r="BH74" s="121" t="n"/>
      <c r="BI74" s="121" t="n"/>
      <c r="BJ74" s="121" t="n"/>
      <c r="BK74" s="121" t="n"/>
      <c r="BL74" s="121" t="n"/>
      <c r="BM74" s="121" t="n"/>
      <c r="BN74" s="121" t="n"/>
      <c r="BO74" s="121" t="n"/>
      <c r="BP74" s="121" t="n"/>
      <c r="BQ74" s="121" t="n"/>
      <c r="BR74" s="121" t="n"/>
      <c r="BS74" s="121" t="n"/>
      <c r="BT74" s="121" t="n"/>
    </row>
    <row r="75">
      <c r="AV75" s="121" t="n"/>
      <c r="AW75" s="121" t="n"/>
      <c r="AX75" s="121" t="n"/>
      <c r="AY75" s="121" t="n"/>
      <c r="AZ75" s="121" t="n"/>
      <c r="BA75" s="121" t="n"/>
      <c r="BB75" s="121" t="n"/>
      <c r="BC75" s="121" t="n"/>
      <c r="BD75" s="121" t="n"/>
      <c r="BE75" s="121" t="n"/>
      <c r="BF75" s="121" t="n"/>
      <c r="BG75" s="121" t="n"/>
      <c r="BH75" s="121" t="n"/>
      <c r="BI75" s="121" t="n"/>
      <c r="BJ75" s="121" t="n"/>
      <c r="BK75" s="121" t="n"/>
      <c r="BL75" s="121" t="n"/>
      <c r="BM75" s="121" t="n"/>
      <c r="BN75" s="121" t="n"/>
      <c r="BO75" s="121" t="n"/>
      <c r="BP75" s="121" t="n"/>
      <c r="BQ75" s="121" t="n"/>
      <c r="BR75" s="121" t="n"/>
      <c r="BS75" s="121" t="n"/>
      <c r="BT75" s="121" t="n"/>
    </row>
    <row r="76">
      <c r="AV76" s="121" t="n"/>
      <c r="AW76" s="121" t="n"/>
      <c r="AX76" s="121" t="n"/>
      <c r="AY76" s="121" t="n"/>
      <c r="AZ76" s="121" t="n"/>
      <c r="BA76" s="121" t="n"/>
      <c r="BB76" s="121" t="n"/>
      <c r="BC76" s="121" t="n"/>
      <c r="BD76" s="121" t="n"/>
      <c r="BE76" s="121" t="n"/>
      <c r="BF76" s="121" t="n"/>
      <c r="BG76" s="121" t="n"/>
      <c r="BH76" s="121" t="n"/>
      <c r="BI76" s="121" t="n"/>
      <c r="BJ76" s="121" t="n"/>
      <c r="BK76" s="121" t="n"/>
      <c r="BL76" s="121" t="n"/>
      <c r="BM76" s="121" t="n"/>
      <c r="BN76" s="121" t="n"/>
      <c r="BO76" s="121" t="n"/>
      <c r="BP76" s="121" t="n"/>
      <c r="BQ76" s="121" t="n"/>
      <c r="BR76" s="121" t="n"/>
      <c r="BS76" s="121" t="n"/>
      <c r="BT76" s="121" t="n"/>
    </row>
    <row r="77">
      <c r="AV77" s="121" t="n"/>
      <c r="AW77" s="121" t="n"/>
      <c r="AX77" s="121" t="n"/>
      <c r="AY77" s="121" t="n"/>
      <c r="AZ77" s="121" t="n"/>
      <c r="BA77" s="121" t="n"/>
      <c r="BB77" s="121" t="n"/>
      <c r="BC77" s="121" t="n"/>
      <c r="BD77" s="121" t="n"/>
      <c r="BE77" s="121" t="n"/>
      <c r="BF77" s="121" t="n"/>
      <c r="BG77" s="121" t="n"/>
      <c r="BH77" s="121" t="n"/>
      <c r="BI77" s="121" t="n"/>
      <c r="BJ77" s="121" t="n"/>
      <c r="BK77" s="121" t="n"/>
      <c r="BL77" s="121" t="n"/>
      <c r="BM77" s="121" t="n"/>
      <c r="BN77" s="121" t="n"/>
      <c r="BO77" s="121" t="n"/>
      <c r="BP77" s="121" t="n"/>
      <c r="BQ77" s="121" t="n"/>
      <c r="BR77" s="121" t="n"/>
      <c r="BS77" s="121" t="n"/>
      <c r="BT77" s="121" t="n"/>
    </row>
    <row r="78">
      <c r="AV78" s="121" t="n"/>
      <c r="AW78" s="121" t="n"/>
      <c r="AX78" s="121" t="n"/>
      <c r="AY78" s="121" t="n"/>
      <c r="AZ78" s="121" t="n"/>
      <c r="BA78" s="121" t="n"/>
      <c r="BB78" s="121" t="n"/>
      <c r="BC78" s="121" t="n"/>
      <c r="BD78" s="121" t="n"/>
      <c r="BE78" s="121" t="n"/>
      <c r="BF78" s="121" t="n"/>
      <c r="BG78" s="121" t="n"/>
      <c r="BH78" s="121" t="n"/>
      <c r="BI78" s="121" t="n"/>
      <c r="BJ78" s="121" t="n"/>
      <c r="BK78" s="121" t="n"/>
      <c r="BL78" s="121" t="n"/>
      <c r="BM78" s="121" t="n"/>
      <c r="BN78" s="121" t="n"/>
      <c r="BO78" s="121" t="n"/>
      <c r="BP78" s="121" t="n"/>
      <c r="BQ78" s="121" t="n"/>
      <c r="BR78" s="121" t="n"/>
      <c r="BS78" s="121" t="n"/>
      <c r="BT78" s="121" t="n"/>
    </row>
    <row r="79">
      <c r="AV79" s="121" t="n"/>
      <c r="AW79" s="121" t="n"/>
      <c r="AX79" s="121" t="n"/>
      <c r="AY79" s="121" t="n"/>
      <c r="AZ79" s="121" t="n"/>
      <c r="BA79" s="121" t="n"/>
      <c r="BB79" s="121" t="n"/>
      <c r="BC79" s="121" t="n"/>
      <c r="BD79" s="121" t="n"/>
      <c r="BE79" s="121" t="n"/>
      <c r="BF79" s="121" t="n"/>
      <c r="BG79" s="121" t="n"/>
      <c r="BH79" s="121" t="n"/>
      <c r="BI79" s="121" t="n"/>
      <c r="BJ79" s="121" t="n"/>
      <c r="BK79" s="121" t="n"/>
      <c r="BL79" s="121" t="n"/>
      <c r="BM79" s="121" t="n"/>
      <c r="BN79" s="121" t="n"/>
      <c r="BO79" s="121" t="n"/>
      <c r="BP79" s="121" t="n"/>
      <c r="BQ79" s="121" t="n"/>
      <c r="BR79" s="121" t="n"/>
      <c r="BS79" s="121" t="n"/>
      <c r="BT79" s="121" t="n"/>
    </row>
    <row r="80">
      <c r="AV80" s="121" t="n"/>
      <c r="AW80" s="121" t="n"/>
      <c r="AX80" s="121" t="n"/>
      <c r="AY80" s="121" t="n"/>
      <c r="AZ80" s="121" t="n"/>
      <c r="BA80" s="121" t="n"/>
      <c r="BB80" s="121" t="n"/>
      <c r="BC80" s="121" t="n"/>
      <c r="BD80" s="121" t="n"/>
      <c r="BE80" s="121" t="n"/>
      <c r="BF80" s="121" t="n"/>
      <c r="BG80" s="121" t="n"/>
      <c r="BH80" s="121" t="n"/>
      <c r="BI80" s="121" t="n"/>
      <c r="BJ80" s="121" t="n"/>
      <c r="BK80" s="121" t="n"/>
      <c r="BL80" s="121" t="n"/>
      <c r="BM80" s="121" t="n"/>
      <c r="BN80" s="121" t="n"/>
      <c r="BO80" s="121" t="n"/>
      <c r="BP80" s="121" t="n"/>
      <c r="BQ80" s="121" t="n"/>
      <c r="BR80" s="121" t="n"/>
      <c r="BS80" s="121" t="n"/>
      <c r="BT80" s="121" t="n"/>
    </row>
    <row r="81">
      <c r="AV81" s="121" t="n"/>
      <c r="AW81" s="121" t="n"/>
      <c r="AX81" s="121" t="n"/>
      <c r="AY81" s="121" t="n"/>
      <c r="AZ81" s="121" t="n"/>
      <c r="BA81" s="121" t="n"/>
      <c r="BB81" s="121" t="n"/>
      <c r="BC81" s="121" t="n"/>
      <c r="BD81" s="121" t="n"/>
      <c r="BE81" s="121" t="n"/>
      <c r="BF81" s="121" t="n"/>
      <c r="BG81" s="121" t="n"/>
      <c r="BH81" s="121" t="n"/>
      <c r="BI81" s="121" t="n"/>
      <c r="BJ81" s="121" t="n"/>
      <c r="BK81" s="121" t="n"/>
      <c r="BL81" s="121" t="n"/>
      <c r="BM81" s="121" t="n"/>
      <c r="BN81" s="121" t="n"/>
      <c r="BO81" s="121" t="n"/>
      <c r="BP81" s="121" t="n"/>
      <c r="BQ81" s="121" t="n"/>
      <c r="BR81" s="121" t="n"/>
      <c r="BS81" s="121" t="n"/>
      <c r="BT81" s="121" t="n"/>
    </row>
    <row r="82">
      <c r="AV82" s="121" t="n"/>
      <c r="AW82" s="121" t="n"/>
      <c r="AX82" s="121" t="n"/>
      <c r="AY82" s="121" t="n"/>
      <c r="AZ82" s="121" t="n"/>
      <c r="BA82" s="121" t="n"/>
      <c r="BB82" s="121" t="n"/>
      <c r="BC82" s="121" t="n"/>
      <c r="BD82" s="121" t="n"/>
      <c r="BE82" s="121" t="n"/>
      <c r="BF82" s="121" t="n"/>
      <c r="BG82" s="121" t="n"/>
      <c r="BH82" s="121" t="n"/>
      <c r="BI82" s="121" t="n"/>
      <c r="BJ82" s="121" t="n"/>
      <c r="BK82" s="121" t="n"/>
      <c r="BL82" s="121" t="n"/>
      <c r="BM82" s="121" t="n"/>
      <c r="BN82" s="121" t="n"/>
      <c r="BO82" s="121" t="n"/>
      <c r="BP82" s="121" t="n"/>
      <c r="BQ82" s="121" t="n"/>
      <c r="BR82" s="121" t="n"/>
      <c r="BS82" s="121" t="n"/>
      <c r="BT82" s="121" t="n"/>
    </row>
    <row r="83">
      <c r="AV83" s="121" t="n"/>
      <c r="AW83" s="121" t="n"/>
      <c r="AX83" s="121" t="n"/>
      <c r="AY83" s="121" t="n"/>
      <c r="AZ83" s="121" t="n"/>
      <c r="BA83" s="121" t="n"/>
      <c r="BB83" s="121" t="n"/>
      <c r="BC83" s="121" t="n"/>
      <c r="BD83" s="121" t="n"/>
      <c r="BE83" s="121" t="n"/>
      <c r="BF83" s="121" t="n"/>
      <c r="BG83" s="121" t="n"/>
      <c r="BH83" s="121" t="n"/>
      <c r="BI83" s="121" t="n"/>
      <c r="BJ83" s="121" t="n"/>
      <c r="BK83" s="121" t="n"/>
      <c r="BL83" s="121" t="n"/>
      <c r="BM83" s="121" t="n"/>
      <c r="BN83" s="121" t="n"/>
      <c r="BO83" s="121" t="n"/>
      <c r="BP83" s="121" t="n"/>
      <c r="BQ83" s="121" t="n"/>
      <c r="BR83" s="121" t="n"/>
      <c r="BS83" s="121" t="n"/>
      <c r="BT83" s="121" t="n"/>
    </row>
    <row r="84">
      <c r="AV84" s="121" t="n"/>
      <c r="AW84" s="121" t="n"/>
      <c r="AX84" s="121" t="n"/>
      <c r="AY84" s="121" t="n"/>
      <c r="AZ84" s="121" t="n"/>
      <c r="BA84" s="121" t="n"/>
      <c r="BB84" s="121" t="n"/>
      <c r="BC84" s="121" t="n"/>
      <c r="BD84" s="121" t="n"/>
      <c r="BE84" s="121" t="n"/>
      <c r="BF84" s="121" t="n"/>
      <c r="BG84" s="121" t="n"/>
      <c r="BH84" s="121" t="n"/>
      <c r="BI84" s="121" t="n"/>
      <c r="BJ84" s="121" t="n"/>
      <c r="BK84" s="121" t="n"/>
      <c r="BL84" s="121" t="n"/>
      <c r="BM84" s="121" t="n"/>
      <c r="BN84" s="121" t="n"/>
      <c r="BO84" s="121" t="n"/>
      <c r="BP84" s="121" t="n"/>
      <c r="BQ84" s="121" t="n"/>
      <c r="BR84" s="121" t="n"/>
      <c r="BS84" s="121" t="n"/>
      <c r="BT84" s="121" t="n"/>
    </row>
    <row r="85">
      <c r="AV85" s="121" t="n"/>
      <c r="AW85" s="121" t="n"/>
      <c r="AX85" s="121" t="n"/>
      <c r="AY85" s="121" t="n"/>
      <c r="AZ85" s="121" t="n"/>
      <c r="BA85" s="121" t="n"/>
      <c r="BB85" s="121" t="n"/>
      <c r="BC85" s="121" t="n"/>
      <c r="BD85" s="121" t="n"/>
      <c r="BE85" s="121" t="n"/>
      <c r="BF85" s="121" t="n"/>
      <c r="BG85" s="121" t="n"/>
      <c r="BH85" s="121" t="n"/>
      <c r="BI85" s="121" t="n"/>
      <c r="BJ85" s="121" t="n"/>
      <c r="BK85" s="121" t="n"/>
      <c r="BL85" s="121" t="n"/>
      <c r="BM85" s="121" t="n"/>
      <c r="BN85" s="121" t="n"/>
      <c r="BO85" s="121" t="n"/>
      <c r="BP85" s="121" t="n"/>
      <c r="BQ85" s="121" t="n"/>
      <c r="BR85" s="121" t="n"/>
      <c r="BS85" s="121" t="n"/>
      <c r="BT85" s="121" t="n"/>
    </row>
    <row r="86">
      <c r="AV86" s="121" t="n"/>
      <c r="AW86" s="121" t="n"/>
      <c r="AX86" s="121" t="n"/>
      <c r="AY86" s="121" t="n"/>
      <c r="AZ86" s="121" t="n"/>
      <c r="BA86" s="121" t="n"/>
      <c r="BB86" s="121" t="n"/>
      <c r="BC86" s="121" t="n"/>
      <c r="BD86" s="121" t="n"/>
      <c r="BE86" s="121" t="n"/>
      <c r="BF86" s="121" t="n"/>
      <c r="BG86" s="121" t="n"/>
      <c r="BH86" s="121" t="n"/>
      <c r="BI86" s="121" t="n"/>
      <c r="BJ86" s="121" t="n"/>
      <c r="BK86" s="121" t="n"/>
      <c r="BL86" s="121" t="n"/>
      <c r="BM86" s="121" t="n"/>
      <c r="BN86" s="121" t="n"/>
      <c r="BO86" s="121" t="n"/>
      <c r="BP86" s="121" t="n"/>
      <c r="BQ86" s="121" t="n"/>
      <c r="BR86" s="121" t="n"/>
      <c r="BS86" s="121" t="n"/>
      <c r="BT86" s="121" t="n"/>
    </row>
    <row r="87">
      <c r="AV87" s="121" t="n"/>
      <c r="AW87" s="121" t="n"/>
      <c r="AX87" s="121" t="n"/>
      <c r="AY87" s="121" t="n"/>
      <c r="AZ87" s="121" t="n"/>
      <c r="BA87" s="121" t="n"/>
      <c r="BB87" s="121" t="n"/>
      <c r="BC87" s="121" t="n"/>
      <c r="BD87" s="121" t="n"/>
      <c r="BE87" s="121" t="n"/>
      <c r="BF87" s="121" t="n"/>
      <c r="BG87" s="121" t="n"/>
      <c r="BH87" s="121" t="n"/>
      <c r="BI87" s="121" t="n"/>
      <c r="BJ87" s="121" t="n"/>
      <c r="BK87" s="121" t="n"/>
      <c r="BL87" s="121" t="n"/>
      <c r="BM87" s="121" t="n"/>
      <c r="BN87" s="121" t="n"/>
      <c r="BO87" s="121" t="n"/>
      <c r="BP87" s="121" t="n"/>
      <c r="BQ87" s="121" t="n"/>
      <c r="BR87" s="121" t="n"/>
      <c r="BS87" s="121" t="n"/>
      <c r="BT87" s="121" t="n"/>
    </row>
    <row r="88">
      <c r="AV88" s="121" t="n"/>
      <c r="AW88" s="121" t="n"/>
      <c r="AX88" s="121" t="n"/>
      <c r="AY88" s="121" t="n"/>
      <c r="AZ88" s="121" t="n"/>
      <c r="BA88" s="121" t="n"/>
      <c r="BB88" s="121" t="n"/>
      <c r="BC88" s="121" t="n"/>
      <c r="BD88" s="121" t="n"/>
      <c r="BE88" s="121" t="n"/>
      <c r="BF88" s="121" t="n"/>
      <c r="BG88" s="121" t="n"/>
      <c r="BH88" s="121" t="n"/>
      <c r="BI88" s="121" t="n"/>
      <c r="BJ88" s="121" t="n"/>
      <c r="BK88" s="121" t="n"/>
      <c r="BL88" s="121" t="n"/>
      <c r="BM88" s="121" t="n"/>
      <c r="BN88" s="121" t="n"/>
      <c r="BO88" s="121" t="n"/>
      <c r="BP88" s="121" t="n"/>
      <c r="BQ88" s="121" t="n"/>
      <c r="BR88" s="121" t="n"/>
      <c r="BS88" s="121" t="n"/>
      <c r="BT88" s="121" t="n"/>
    </row>
    <row r="89">
      <c r="AV89" s="121" t="n"/>
      <c r="AW89" s="121" t="n"/>
      <c r="AX89" s="121" t="n"/>
      <c r="AY89" s="121" t="n"/>
      <c r="AZ89" s="121" t="n"/>
      <c r="BA89" s="121" t="n"/>
      <c r="BB89" s="121" t="n"/>
      <c r="BC89" s="121" t="n"/>
      <c r="BD89" s="121" t="n"/>
      <c r="BE89" s="121" t="n"/>
      <c r="BF89" s="121" t="n"/>
      <c r="BG89" s="121" t="n"/>
      <c r="BH89" s="121" t="n"/>
      <c r="BI89" s="121" t="n"/>
      <c r="BJ89" s="121" t="n"/>
      <c r="BK89" s="121" t="n"/>
      <c r="BL89" s="121" t="n"/>
      <c r="BM89" s="121" t="n"/>
      <c r="BN89" s="121" t="n"/>
      <c r="BO89" s="121" t="n"/>
      <c r="BP89" s="121" t="n"/>
      <c r="BQ89" s="121" t="n"/>
      <c r="BR89" s="121" t="n"/>
      <c r="BS89" s="121" t="n"/>
      <c r="BT89" s="121" t="n"/>
    </row>
    <row r="90">
      <c r="AV90" s="121" t="n"/>
      <c r="AW90" s="121" t="n"/>
      <c r="AX90" s="121" t="n"/>
      <c r="AY90" s="121" t="n"/>
      <c r="AZ90" s="121" t="n"/>
      <c r="BA90" s="121" t="n"/>
      <c r="BB90" s="121" t="n"/>
      <c r="BC90" s="121" t="n"/>
      <c r="BD90" s="121" t="n"/>
      <c r="BE90" s="121" t="n"/>
      <c r="BF90" s="121" t="n"/>
      <c r="BG90" s="121" t="n"/>
      <c r="BH90" s="121" t="n"/>
      <c r="BI90" s="121" t="n"/>
      <c r="BJ90" s="121" t="n"/>
      <c r="BK90" s="121" t="n"/>
      <c r="BL90" s="121" t="n"/>
      <c r="BM90" s="121" t="n"/>
      <c r="BN90" s="121" t="n"/>
      <c r="BO90" s="121" t="n"/>
      <c r="BP90" s="121" t="n"/>
      <c r="BQ90" s="121" t="n"/>
      <c r="BR90" s="121" t="n"/>
      <c r="BS90" s="121" t="n"/>
      <c r="BT90" s="121" t="n"/>
    </row>
    <row r="91">
      <c r="AV91" s="121" t="n"/>
      <c r="AW91" s="121" t="n"/>
      <c r="AX91" s="121" t="n"/>
      <c r="AY91" s="121" t="n"/>
      <c r="AZ91" s="121" t="n"/>
      <c r="BA91" s="121" t="n"/>
      <c r="BB91" s="121" t="n"/>
      <c r="BC91" s="121" t="n"/>
      <c r="BD91" s="121" t="n"/>
      <c r="BE91" s="121" t="n"/>
      <c r="BF91" s="121" t="n"/>
      <c r="BG91" s="121" t="n"/>
      <c r="BH91" s="121" t="n"/>
      <c r="BI91" s="121" t="n"/>
      <c r="BJ91" s="121" t="n"/>
      <c r="BK91" s="121" t="n"/>
      <c r="BL91" s="121" t="n"/>
      <c r="BM91" s="121" t="n"/>
      <c r="BN91" s="121" t="n"/>
      <c r="BO91" s="121" t="n"/>
      <c r="BP91" s="121" t="n"/>
      <c r="BQ91" s="121" t="n"/>
      <c r="BR91" s="121" t="n"/>
      <c r="BS91" s="121" t="n"/>
      <c r="BT91" s="121" t="n"/>
    </row>
    <row r="92">
      <c r="AV92" s="121" t="n"/>
      <c r="AW92" s="121" t="n"/>
      <c r="AX92" s="121" t="n"/>
      <c r="AY92" s="121" t="n"/>
      <c r="AZ92" s="121" t="n"/>
      <c r="BA92" s="121" t="n"/>
      <c r="BB92" s="121" t="n"/>
      <c r="BC92" s="121" t="n"/>
      <c r="BD92" s="121" t="n"/>
      <c r="BE92" s="121" t="n"/>
      <c r="BF92" s="121" t="n"/>
      <c r="BG92" s="121" t="n"/>
      <c r="BH92" s="121" t="n"/>
      <c r="BI92" s="121" t="n"/>
      <c r="BJ92" s="121" t="n"/>
      <c r="BK92" s="121" t="n"/>
      <c r="BL92" s="121" t="n"/>
      <c r="BM92" s="121" t="n"/>
      <c r="BN92" s="121" t="n"/>
      <c r="BO92" s="121" t="n"/>
      <c r="BP92" s="121" t="n"/>
      <c r="BQ92" s="121" t="n"/>
      <c r="BR92" s="121" t="n"/>
      <c r="BS92" s="121" t="n"/>
      <c r="BT92" s="121" t="n"/>
    </row>
  </sheetData>
  <sheetProtection selectLockedCells="1" selectUnlockedCells="0" algorithmName="SHA-512" sheet="1" objects="0" insertRows="1" insertHyperlinks="1" autoFilter="1" scenarios="0" formatColumns="1" deleteColumns="1" insertColumns="1" pivotTables="1" deleteRows="1" formatCells="1" saltValue="hVmsWHxQ6glB3SGqM5Hq4g==" formatRows="1" sort="1" spinCount="100000" hashValue="RLvQTKRLily8mTtarbn93K/hwL8M7p3ctzhe1CtAFVSCYIGtGT1Rj9RZkBvO3OgjAAT/7stIrDKItFKMON0Oew=="/>
  <mergeCells count="406">
    <mergeCell ref="H15:AM15"/>
    <mergeCell ref="AQ9:AT9"/>
    <mergeCell ref="BD33:BH33"/>
    <mergeCell ref="AO44:AS45"/>
    <mergeCell ref="AT38:AY40"/>
    <mergeCell ref="B61:B64"/>
    <mergeCell ref="W51:W52"/>
    <mergeCell ref="B26:G27"/>
    <mergeCell ref="H39:AM39"/>
    <mergeCell ref="AE24:AG24"/>
    <mergeCell ref="AZ50:BC51"/>
    <mergeCell ref="BY13:BZ13"/>
    <mergeCell ref="AD59:AF60"/>
    <mergeCell ref="AG51:AH52"/>
    <mergeCell ref="Q63:S64"/>
    <mergeCell ref="AI49:AK50"/>
    <mergeCell ref="BJ9:BM9"/>
    <mergeCell ref="AZ52:BC53"/>
    <mergeCell ref="AD47:AM48"/>
    <mergeCell ref="AD61:AF62"/>
    <mergeCell ref="AG49:AH50"/>
    <mergeCell ref="BV20:BX20"/>
    <mergeCell ref="BV14:BX14"/>
    <mergeCell ref="BV34:BZ34"/>
    <mergeCell ref="BV28:BZ28"/>
    <mergeCell ref="B12:G12"/>
    <mergeCell ref="AG61:AH62"/>
    <mergeCell ref="AO12:AW12"/>
    <mergeCell ref="AY27:BC27"/>
    <mergeCell ref="T63:T64"/>
    <mergeCell ref="B14:G14"/>
    <mergeCell ref="O57:T58"/>
    <mergeCell ref="B39:G41"/>
    <mergeCell ref="O31:W31"/>
    <mergeCell ref="AO14:AW14"/>
    <mergeCell ref="BV29:BZ29"/>
    <mergeCell ref="B13:G13"/>
    <mergeCell ref="BD41:BE43"/>
    <mergeCell ref="BD56:BE58"/>
    <mergeCell ref="AY22:BC22"/>
    <mergeCell ref="AH65:AK65"/>
    <mergeCell ref="BV31:BZ31"/>
    <mergeCell ref="Q53:S54"/>
    <mergeCell ref="AB65:AE65"/>
    <mergeCell ref="AD51:AF52"/>
    <mergeCell ref="BI21:BU21"/>
    <mergeCell ref="BI23:BU23"/>
    <mergeCell ref="H16:AM16"/>
    <mergeCell ref="C49:N49"/>
    <mergeCell ref="AO7:AP10"/>
    <mergeCell ref="Z55:Z56"/>
    <mergeCell ref="AP24:AX24"/>
    <mergeCell ref="O63:P64"/>
    <mergeCell ref="G65:J65"/>
    <mergeCell ref="AL53:AM54"/>
    <mergeCell ref="AG57:AH58"/>
    <mergeCell ref="AP26:AX26"/>
    <mergeCell ref="C55:N55"/>
    <mergeCell ref="B43:H44"/>
    <mergeCell ref="AO46:AO55"/>
    <mergeCell ref="AH1:AH2"/>
    <mergeCell ref="AP54:AS55"/>
    <mergeCell ref="BV36:BX36"/>
    <mergeCell ref="C52:N52"/>
    <mergeCell ref="AL63:AM64"/>
    <mergeCell ref="BD29:BH29"/>
    <mergeCell ref="BD23:BH23"/>
    <mergeCell ref="B15:G15"/>
    <mergeCell ref="BN7:BZ7"/>
    <mergeCell ref="I28:AE28"/>
    <mergeCell ref="O53:P54"/>
    <mergeCell ref="BQ14:BS14"/>
    <mergeCell ref="BD50:BE51"/>
    <mergeCell ref="AT46:AW47"/>
    <mergeCell ref="BD24:BH24"/>
    <mergeCell ref="AO36:BC36"/>
    <mergeCell ref="BG30:BH30"/>
    <mergeCell ref="AL43:AM43"/>
    <mergeCell ref="BV32:BZ32"/>
    <mergeCell ref="BY14:BZ14"/>
    <mergeCell ref="BD52:BE53"/>
    <mergeCell ref="AY30:BC30"/>
    <mergeCell ref="B49:B54"/>
    <mergeCell ref="X49:Y50"/>
    <mergeCell ref="BI24:BU24"/>
    <mergeCell ref="B47:B48"/>
    <mergeCell ref="AC1:AD2"/>
    <mergeCell ref="BI32:BU32"/>
    <mergeCell ref="T59:T60"/>
    <mergeCell ref="BV18:BX19"/>
    <mergeCell ref="BI26:BU26"/>
    <mergeCell ref="AU7:BG7"/>
    <mergeCell ref="AL55:AM56"/>
    <mergeCell ref="BY20:BZ20"/>
    <mergeCell ref="AU8:BG8"/>
    <mergeCell ref="X47:Z48"/>
    <mergeCell ref="AP25:AX25"/>
    <mergeCell ref="AU10:BG10"/>
    <mergeCell ref="BV12:BZ12"/>
    <mergeCell ref="U59:V60"/>
    <mergeCell ref="X57:Y58"/>
    <mergeCell ref="U61:V62"/>
    <mergeCell ref="Z49:Z50"/>
    <mergeCell ref="AA64:AB64"/>
    <mergeCell ref="AY25:BC25"/>
    <mergeCell ref="B9:AM9"/>
    <mergeCell ref="BY18:BZ19"/>
    <mergeCell ref="I29:AE29"/>
    <mergeCell ref="AI61:AK62"/>
    <mergeCell ref="BD32:BH32"/>
    <mergeCell ref="BD26:BH26"/>
    <mergeCell ref="C47:N47"/>
    <mergeCell ref="AP20:AX20"/>
    <mergeCell ref="BI20:BU20"/>
    <mergeCell ref="BN10:BZ10"/>
    <mergeCell ref="C53:N54"/>
    <mergeCell ref="AE23:AG23"/>
    <mergeCell ref="BY15:BZ15"/>
    <mergeCell ref="AP22:AX22"/>
    <mergeCell ref="AP33:BC33"/>
    <mergeCell ref="AZ38:BE39"/>
    <mergeCell ref="BV24:BX25"/>
    <mergeCell ref="AP35:BC35"/>
    <mergeCell ref="AA57:AB57"/>
    <mergeCell ref="BD36:BF36"/>
    <mergeCell ref="AP50:AS51"/>
    <mergeCell ref="BD30:BF30"/>
    <mergeCell ref="U51:V52"/>
    <mergeCell ref="AY28:BC28"/>
    <mergeCell ref="AO30:AO35"/>
    <mergeCell ref="BQ12:BU12"/>
    <mergeCell ref="U49:V50"/>
    <mergeCell ref="BG36:BH36"/>
    <mergeCell ref="AI51:AK52"/>
    <mergeCell ref="BD40:BE40"/>
    <mergeCell ref="U32:AA32"/>
    <mergeCell ref="BD46:BE47"/>
    <mergeCell ref="B1:M2"/>
    <mergeCell ref="B31:G31"/>
    <mergeCell ref="B55:B60"/>
    <mergeCell ref="AX46:AY47"/>
    <mergeCell ref="AZ44:BC45"/>
    <mergeCell ref="BD48:BE49"/>
    <mergeCell ref="AO60:BZ65"/>
    <mergeCell ref="AX48:AY49"/>
    <mergeCell ref="Z57:Z58"/>
    <mergeCell ref="BD18:BF18"/>
    <mergeCell ref="X63:Y64"/>
    <mergeCell ref="H38:AM38"/>
    <mergeCell ref="V3:AM4"/>
    <mergeCell ref="AH23:AL23"/>
    <mergeCell ref="BV30:BZ30"/>
    <mergeCell ref="AP30:AX30"/>
    <mergeCell ref="BF57:BZ57"/>
    <mergeCell ref="BI22:BU22"/>
    <mergeCell ref="H40:AM40"/>
    <mergeCell ref="C61:N61"/>
    <mergeCell ref="O49:T50"/>
    <mergeCell ref="BF38:BZ40"/>
    <mergeCell ref="C48:N48"/>
    <mergeCell ref="AA54:AB54"/>
    <mergeCell ref="AP34:BC34"/>
    <mergeCell ref="AA56:AB56"/>
    <mergeCell ref="O55:T56"/>
    <mergeCell ref="BD35:BH35"/>
    <mergeCell ref="I43:K44"/>
    <mergeCell ref="X53:Y54"/>
    <mergeCell ref="BI33:BU33"/>
    <mergeCell ref="X55:Y56"/>
    <mergeCell ref="O32:T32"/>
    <mergeCell ref="BI35:BU35"/>
    <mergeCell ref="AY23:BC23"/>
    <mergeCell ref="AL65:AM65"/>
    <mergeCell ref="X31:AA31"/>
    <mergeCell ref="BY36:BZ36"/>
    <mergeCell ref="B19:G21"/>
    <mergeCell ref="AT48:AW49"/>
    <mergeCell ref="AX54:AY55"/>
    <mergeCell ref="BV13:BX13"/>
    <mergeCell ref="BF41:BZ55"/>
    <mergeCell ref="P23:AC23"/>
    <mergeCell ref="BV21:BZ21"/>
    <mergeCell ref="AO58:AS58"/>
    <mergeCell ref="BV15:BX15"/>
    <mergeCell ref="AX41:AY43"/>
    <mergeCell ref="AY20:BC20"/>
    <mergeCell ref="AD49:AF50"/>
    <mergeCell ref="BF58:BZ58"/>
    <mergeCell ref="BV23:BZ23"/>
    <mergeCell ref="AX56:AY58"/>
    <mergeCell ref="B65:F65"/>
    <mergeCell ref="C62:N62"/>
    <mergeCell ref="W57:W58"/>
    <mergeCell ref="AK1:AM2"/>
    <mergeCell ref="AA62:AB62"/>
    <mergeCell ref="H27:AM27"/>
    <mergeCell ref="BD44:BE45"/>
    <mergeCell ref="BI18:BU19"/>
    <mergeCell ref="B8:AM8"/>
    <mergeCell ref="N43:V44"/>
    <mergeCell ref="AZ46:BC47"/>
    <mergeCell ref="B10:AM10"/>
    <mergeCell ref="AH44:AK44"/>
    <mergeCell ref="Q59:S60"/>
    <mergeCell ref="BH7:BI10"/>
    <mergeCell ref="AZ48:BC49"/>
    <mergeCell ref="AD57:AF58"/>
    <mergeCell ref="AO13:AW13"/>
    <mergeCell ref="BJ7:BM7"/>
    <mergeCell ref="H18:AM18"/>
    <mergeCell ref="AO15:AW15"/>
    <mergeCell ref="H26:AM26"/>
    <mergeCell ref="AB43:AG43"/>
    <mergeCell ref="BD17:BH17"/>
    <mergeCell ref="AJ28:AK28"/>
    <mergeCell ref="AD22:AF22"/>
    <mergeCell ref="AG63:AH64"/>
    <mergeCell ref="B33:G35"/>
    <mergeCell ref="BV27:BZ27"/>
    <mergeCell ref="AA63:AB63"/>
    <mergeCell ref="AJ30:AK30"/>
    <mergeCell ref="AQ7:AT7"/>
    <mergeCell ref="H17:AM17"/>
    <mergeCell ref="BI17:BU17"/>
    <mergeCell ref="AO38:AS40"/>
    <mergeCell ref="H37:AM37"/>
    <mergeCell ref="AQ8:AT8"/>
    <mergeCell ref="H12:AM12"/>
    <mergeCell ref="Z1:AB2"/>
    <mergeCell ref="AQ10:AT10"/>
    <mergeCell ref="H14:AM14"/>
    <mergeCell ref="O59:P60"/>
    <mergeCell ref="B23:G23"/>
    <mergeCell ref="AG53:AH54"/>
    <mergeCell ref="P24:AB24"/>
    <mergeCell ref="AJ24:AL24"/>
    <mergeCell ref="AZ54:BC55"/>
    <mergeCell ref="BV22:BZ22"/>
    <mergeCell ref="C51:N51"/>
    <mergeCell ref="AT54:AW55"/>
    <mergeCell ref="AI59:AK60"/>
    <mergeCell ref="AG55:AH56"/>
    <mergeCell ref="BN8:BZ8"/>
    <mergeCell ref="AE1:AE2"/>
    <mergeCell ref="AT41:AW43"/>
    <mergeCell ref="BJ10:BM10"/>
    <mergeCell ref="AG31:AJ31"/>
    <mergeCell ref="C63:N64"/>
    <mergeCell ref="AT56:AW58"/>
    <mergeCell ref="AL59:AM60"/>
    <mergeCell ref="AY29:BC29"/>
    <mergeCell ref="BD19:BH19"/>
    <mergeCell ref="AO18:AO29"/>
    <mergeCell ref="AL61:AM62"/>
    <mergeCell ref="BD27:BH27"/>
    <mergeCell ref="AJ29:AK29"/>
    <mergeCell ref="O61:T62"/>
    <mergeCell ref="BD20:BH20"/>
    <mergeCell ref="AL44:AM44"/>
    <mergeCell ref="BV33:BZ33"/>
    <mergeCell ref="BG18:BH18"/>
    <mergeCell ref="BD22:BH22"/>
    <mergeCell ref="AY26:BC26"/>
    <mergeCell ref="BI25:BU25"/>
    <mergeCell ref="AO56:AS57"/>
    <mergeCell ref="AT44:AW45"/>
    <mergeCell ref="B24:G24"/>
    <mergeCell ref="AL51:AM52"/>
    <mergeCell ref="AP46:AS47"/>
    <mergeCell ref="AA47:AC47"/>
    <mergeCell ref="C59:N60"/>
    <mergeCell ref="B32:G32"/>
    <mergeCell ref="AL49:AM50"/>
    <mergeCell ref="AP28:AX28"/>
    <mergeCell ref="AX12:BN12"/>
    <mergeCell ref="U47:W48"/>
    <mergeCell ref="AP21:AX21"/>
    <mergeCell ref="AP23:AX23"/>
    <mergeCell ref="U57:V58"/>
    <mergeCell ref="H33:AM33"/>
    <mergeCell ref="W49:W50"/>
    <mergeCell ref="AY21:BC21"/>
    <mergeCell ref="AA52:AB52"/>
    <mergeCell ref="B17:G17"/>
    <mergeCell ref="BN9:BZ9"/>
    <mergeCell ref="H35:AM35"/>
    <mergeCell ref="C56:N56"/>
    <mergeCell ref="AI57:AK58"/>
    <mergeCell ref="B7:AM7"/>
    <mergeCell ref="AL32:AM32"/>
    <mergeCell ref="AA49:AB49"/>
    <mergeCell ref="BD54:BE55"/>
    <mergeCell ref="AT50:AW51"/>
    <mergeCell ref="BD28:BH28"/>
    <mergeCell ref="Z63:Z64"/>
    <mergeCell ref="AP31:BC31"/>
    <mergeCell ref="AP18:AX18"/>
    <mergeCell ref="AA55:AB55"/>
    <mergeCell ref="BI34:BU34"/>
    <mergeCell ref="AP48:AS49"/>
    <mergeCell ref="BI28:BU28"/>
    <mergeCell ref="AC20:AF20"/>
    <mergeCell ref="H31:M31"/>
    <mergeCell ref="AL57:AM58"/>
    <mergeCell ref="AA48:AC48"/>
    <mergeCell ref="BI30:BU30"/>
    <mergeCell ref="AY18:BC18"/>
    <mergeCell ref="Z43:AA44"/>
    <mergeCell ref="AP29:AX29"/>
    <mergeCell ref="BI29:BU29"/>
    <mergeCell ref="AA58:AB58"/>
    <mergeCell ref="H41:AM41"/>
    <mergeCell ref="Z53:Z54"/>
    <mergeCell ref="BY26:BZ26"/>
    <mergeCell ref="AA60:AB60"/>
    <mergeCell ref="X59:Y60"/>
    <mergeCell ref="U63:V64"/>
    <mergeCell ref="H34:AM34"/>
    <mergeCell ref="AA53:AB53"/>
    <mergeCell ref="AX44:AY45"/>
    <mergeCell ref="X61:Y62"/>
    <mergeCell ref="H36:AM36"/>
    <mergeCell ref="C57:N57"/>
    <mergeCell ref="BD34:BH34"/>
    <mergeCell ref="AI63:AK64"/>
    <mergeCell ref="BV17:BZ17"/>
    <mergeCell ref="BD25:BH25"/>
    <mergeCell ref="BT14:BU14"/>
    <mergeCell ref="O47:T48"/>
    <mergeCell ref="BT13:BU13"/>
    <mergeCell ref="AA50:AB50"/>
    <mergeCell ref="B22:G22"/>
    <mergeCell ref="C58:N58"/>
    <mergeCell ref="W43:Y44"/>
    <mergeCell ref="BT15:BU15"/>
    <mergeCell ref="O51:T52"/>
    <mergeCell ref="AP32:BC32"/>
    <mergeCell ref="BD31:BH31"/>
    <mergeCell ref="BI36:BU36"/>
    <mergeCell ref="AP19:AX19"/>
    <mergeCell ref="U53:V54"/>
    <mergeCell ref="I30:AE30"/>
    <mergeCell ref="AY17:BC17"/>
    <mergeCell ref="W63:W64"/>
    <mergeCell ref="X51:Y52"/>
    <mergeCell ref="U55:V56"/>
    <mergeCell ref="H32:M32"/>
    <mergeCell ref="AI53:AK54"/>
    <mergeCell ref="BI31:BU31"/>
    <mergeCell ref="S65:AA65"/>
    <mergeCell ref="AI55:AK56"/>
    <mergeCell ref="AI1:AJ2"/>
    <mergeCell ref="AX50:AY51"/>
    <mergeCell ref="BQ13:BS13"/>
    <mergeCell ref="Z59:Z60"/>
    <mergeCell ref="AX52:AY53"/>
    <mergeCell ref="BQ15:BS15"/>
    <mergeCell ref="Z61:Z62"/>
    <mergeCell ref="W53:W54"/>
    <mergeCell ref="AH21:AI21"/>
    <mergeCell ref="C50:N50"/>
    <mergeCell ref="AB44:AG44"/>
    <mergeCell ref="W55:W56"/>
    <mergeCell ref="M65:R65"/>
    <mergeCell ref="AF1:AG2"/>
    <mergeCell ref="B28:G30"/>
    <mergeCell ref="BY24:BZ25"/>
    <mergeCell ref="AP27:AX27"/>
    <mergeCell ref="BI27:BU27"/>
    <mergeCell ref="AD63:AF64"/>
    <mergeCell ref="Z51:Z52"/>
    <mergeCell ref="AA59:AB59"/>
    <mergeCell ref="AH43:AK43"/>
    <mergeCell ref="AG20:AL20"/>
    <mergeCell ref="B16:G16"/>
    <mergeCell ref="AA51:AB51"/>
    <mergeCell ref="BD21:BH21"/>
    <mergeCell ref="K65:L65"/>
    <mergeCell ref="AB32:AG32"/>
    <mergeCell ref="BJ8:BM8"/>
    <mergeCell ref="AG22:AL22"/>
    <mergeCell ref="B18:G18"/>
    <mergeCell ref="AZ41:BC43"/>
    <mergeCell ref="T53:T54"/>
    <mergeCell ref="AP52:AS53"/>
    <mergeCell ref="AZ56:BC58"/>
    <mergeCell ref="AT52:AW53"/>
    <mergeCell ref="AD53:AF54"/>
    <mergeCell ref="P22:AC22"/>
    <mergeCell ref="AD55:AF56"/>
    <mergeCell ref="AF65:AG65"/>
    <mergeCell ref="W59:W60"/>
    <mergeCell ref="AO17:AX17"/>
    <mergeCell ref="BV35:BZ35"/>
    <mergeCell ref="AY24:BC24"/>
    <mergeCell ref="W61:W62"/>
    <mergeCell ref="AH32:AJ32"/>
    <mergeCell ref="B36:G38"/>
    <mergeCell ref="AG59:AH60"/>
    <mergeCell ref="AU9:BG9"/>
    <mergeCell ref="AY19:BC19"/>
    <mergeCell ref="H13:AM13"/>
    <mergeCell ref="AO41:AS43"/>
    <mergeCell ref="AA61:AB61"/>
    <mergeCell ref="L43:M44"/>
    <mergeCell ref="BV26:BX26"/>
  </mergeCells>
  <dataValidations count="1">
    <dataValidation sqref="AT41:AW58" showDropDown="0" showInputMessage="1" showErrorMessage="1" allowBlank="1" imeMode="halfAlpha"/>
  </dataValidations>
  <pageMargins left="0.5511811023622047" right="0.5118110236220472" top="0.3543307086614174" bottom="0.3543307086614174" header="0.3149606299212598" footer="0.3149606299212598"/>
  <pageSetup orientation="landscape" paperSize="9" scale="62"/>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2019-04-19T07:43:07Z</dcterms:created>
  <dcterms:modified xsi:type="dcterms:W3CDTF">2026-03-29T15:57:32Z</dcterms:modified>
</cp:coreProperties>
</file>